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 firstSheet="2" activeTab="6"/>
  </bookViews>
  <sheets>
    <sheet name="Students details" sheetId="1" r:id="rId1"/>
    <sheet name="Faculty Details" sheetId="2" r:id="rId2"/>
    <sheet name="Facilities" sheetId="3" r:id="rId3"/>
    <sheet name="IPR &amp; Research Funding" sheetId="4" r:id="rId4"/>
    <sheet name="PCS Facilties " sheetId="5" r:id="rId5"/>
    <sheet name="Consultancy Projects" sheetId="6" r:id="rId6"/>
    <sheet name="Campus Placements 2014-2016" sheetId="7" r:id="rId7"/>
  </sheets>
  <calcPr calcId="124519"/>
</workbook>
</file>

<file path=xl/calcChain.xml><?xml version="1.0" encoding="utf-8"?>
<calcChain xmlns="http://schemas.openxmlformats.org/spreadsheetml/2006/main">
  <c r="T12" i="7"/>
  <c r="T7"/>
  <c r="T8"/>
  <c r="T9"/>
  <c r="T10"/>
  <c r="T11"/>
  <c r="T6"/>
  <c r="AG51"/>
  <c r="U53"/>
  <c r="T53"/>
  <c r="S53"/>
  <c r="R53"/>
  <c r="Q53"/>
  <c r="P53"/>
  <c r="V51"/>
  <c r="V50"/>
  <c r="V49"/>
  <c r="J49"/>
  <c r="I49"/>
  <c r="H49"/>
  <c r="G49"/>
  <c r="F49"/>
  <c r="E49"/>
  <c r="D49"/>
  <c r="V48"/>
  <c r="V47"/>
  <c r="V46"/>
  <c r="V45"/>
  <c r="V44"/>
  <c r="V43"/>
  <c r="V42"/>
  <c r="V41"/>
  <c r="V40"/>
  <c r="V39"/>
  <c r="V38"/>
  <c r="V37"/>
  <c r="V36"/>
  <c r="V35"/>
  <c r="V34"/>
  <c r="V33"/>
  <c r="V32"/>
  <c r="V31"/>
  <c r="V30"/>
  <c r="V29"/>
  <c r="V28"/>
  <c r="V27"/>
  <c r="V26"/>
  <c r="V25"/>
  <c r="V24"/>
  <c r="V23"/>
  <c r="V22"/>
  <c r="V21"/>
  <c r="V20"/>
  <c r="V19"/>
  <c r="V18"/>
  <c r="V53" s="1"/>
  <c r="G284" i="6"/>
  <c r="G246"/>
  <c r="G286" s="1"/>
  <c r="G176"/>
</calcChain>
</file>

<file path=xl/sharedStrings.xml><?xml version="1.0" encoding="utf-8"?>
<sst xmlns="http://schemas.openxmlformats.org/spreadsheetml/2006/main" count="2116" uniqueCount="820">
  <si>
    <t>Institute ID: IR17-ENGG-1-10532</t>
  </si>
  <si>
    <t>Institute Name: RGUKT-NUZVID</t>
  </si>
  <si>
    <t>Sanctioned (Approved) Intake</t>
  </si>
  <si>
    <t>Academic Year</t>
  </si>
  <si>
    <t>2015-16</t>
  </si>
  <si>
    <t>2014-15</t>
  </si>
  <si>
    <t>2013-14</t>
  </si>
  <si>
    <t>2012-13</t>
  </si>
  <si>
    <t>2011-12</t>
  </si>
  <si>
    <t>UG [4 Years Program(s)]</t>
  </si>
  <si>
    <t>---</t>
  </si>
  <si>
    <t>Total Actual Student Strength (Program(s) Offered by Your Institution)</t>
  </si>
  <si>
    <t>(All programs of all years)</t>
  </si>
  <si>
    <t>No. of Male Students</t>
  </si>
  <si>
    <t>No. of Female Students</t>
  </si>
  <si>
    <t>Total Students</t>
  </si>
  <si>
    <t>Within State (Including male &amp; female)</t>
  </si>
  <si>
    <t>Outside State (Including male &amp; female)</t>
  </si>
  <si>
    <t>Outside Country (Including male &amp; female)</t>
  </si>
  <si>
    <t>Economically Backward (Including male &amp; female)</t>
  </si>
  <si>
    <t>Socially Challenged (SC+ST+OBC Including male &amp; female)</t>
  </si>
  <si>
    <t>UG</t>
  </si>
  <si>
    <t>Placement &amp; Higher Studies</t>
  </si>
  <si>
    <t>UG [4 Years Program(s)]: Placement &amp; higher studies for previous 3 years</t>
  </si>
  <si>
    <t>No. of first year students admitted in the year</t>
  </si>
  <si>
    <t>No. of students admitted (Lateral Entry)</t>
  </si>
  <si>
    <t>No. of students graduating in minimum stipulated time</t>
  </si>
  <si>
    <t>No. of students placed through campus placement</t>
  </si>
  <si>
    <t>Median salary of placed graduates (Amount in Rs.)</t>
  </si>
  <si>
    <t>No. of students selected for Higher Studies</t>
  </si>
  <si>
    <t>(2010-11)</t>
  </si>
  <si>
    <t>(2011-12)</t>
  </si>
  <si>
    <t>(2013-14)</t>
  </si>
  <si>
    <t>330000 (Three lakh thirty thousand only )</t>
  </si>
  <si>
    <t>(2012-13)</t>
  </si>
  <si>
    <t>(2014-15)</t>
  </si>
  <si>
    <t>375000 (Three lakh seventy five thousand only )</t>
  </si>
  <si>
    <t>(2015-16)</t>
  </si>
  <si>
    <t>Entrepreneurship</t>
  </si>
  <si>
    <t>Top University Admission Data</t>
  </si>
  <si>
    <t>  </t>
  </si>
  <si>
    <t>No. of PG students admitted into your institutions from Top Institution in the year 2015-16:  0</t>
  </si>
  <si>
    <t>No. of Ph.D students admitted into your institutions from Top Institution in the year 2015-16:  0</t>
  </si>
  <si>
    <t>Total No.of PG &amp; Ph.D students admitted:  0</t>
  </si>
  <si>
    <t>Ph.D Student Details</t>
  </si>
  <si>
    <t>No. of Ph.D students graduated (including Integrated Ph.D)</t>
  </si>
  <si>
    <r>
      <t>No. of sustained spin-off companies set up over the previous 5 years (2011-2016)(Companies started by the Students/Alumni/Faculty in the institutions business incubators):</t>
    </r>
    <r>
      <rPr>
        <b/>
        <sz val="18"/>
        <color theme="1"/>
        <rFont val="Calibri"/>
        <family val="2"/>
        <scheme val="minor"/>
      </rPr>
      <t>  0</t>
    </r>
  </si>
  <si>
    <r>
      <t>No. of graduating students from your institution who were admitted into Top University/Institution to pursue higher studies in the year 2015-16:  </t>
    </r>
    <r>
      <rPr>
        <b/>
        <sz val="11"/>
        <color theme="1"/>
        <rFont val="Calibri"/>
        <family val="2"/>
        <scheme val="minor"/>
      </rPr>
      <t>40</t>
    </r>
  </si>
  <si>
    <t>Faculty Details</t>
  </si>
  <si>
    <t>Name</t>
  </si>
  <si>
    <t>Age</t>
  </si>
  <si>
    <t>Designation</t>
  </si>
  <si>
    <t>Gender</t>
  </si>
  <si>
    <t>Qualification</t>
  </si>
  <si>
    <t>Experience (In Months)</t>
  </si>
  <si>
    <t>Dr A SATISH KUMAR</t>
  </si>
  <si>
    <t>Lecturer</t>
  </si>
  <si>
    <t>Male</t>
  </si>
  <si>
    <t>Ph.D</t>
  </si>
  <si>
    <t>Dr AMARENDRA KUMAR DAS</t>
  </si>
  <si>
    <t>Dr D V VENU GOPAL</t>
  </si>
  <si>
    <t>Dr DEEPTI SAHOO</t>
  </si>
  <si>
    <t>Female</t>
  </si>
  <si>
    <t>Dr I RAMAKANTH</t>
  </si>
  <si>
    <t>Dr J SEETHAPATHI RAO</t>
  </si>
  <si>
    <t>Dr J SRINIVASA RAO</t>
  </si>
  <si>
    <t>Dr J SUBBA RAO</t>
  </si>
  <si>
    <t>Dr K SANDHYA</t>
  </si>
  <si>
    <t>Dr K VIJAYA BHANU</t>
  </si>
  <si>
    <t>Dr M P K SAHOO</t>
  </si>
  <si>
    <t>Dr MANSA RAMMAITY</t>
  </si>
  <si>
    <t>Dr O SRIHARI</t>
  </si>
  <si>
    <t>Dr P APPA RAO</t>
  </si>
  <si>
    <t>Dr P SYAMALAMBA</t>
  </si>
  <si>
    <t>Dr P V LAKSHMANA RAO</t>
  </si>
  <si>
    <t>Dr Rachna Goswami</t>
  </si>
  <si>
    <t>Dr RAJIBA LOCHAN HOTA</t>
  </si>
  <si>
    <t>Assistant Professor</t>
  </si>
  <si>
    <t>Dr RATNA SUNIL</t>
  </si>
  <si>
    <t>Dr S ASIRI NAIDU</t>
  </si>
  <si>
    <t>Dr S S S V GOPALA RAJU</t>
  </si>
  <si>
    <t>Associate Professor</t>
  </si>
  <si>
    <t>Dr S V VENKATA RAO</t>
  </si>
  <si>
    <t>Dr SADASIVA BUTCHIRAM</t>
  </si>
  <si>
    <t>Dr SK AHAMMAD BASHA</t>
  </si>
  <si>
    <t>Dr U JHANSY</t>
  </si>
  <si>
    <t>Dr U VIJAYASREE</t>
  </si>
  <si>
    <t>Dr VIJAY KUMAR MISHRA</t>
  </si>
  <si>
    <t>Mr A ASIRVADAM</t>
  </si>
  <si>
    <t>M.Sc.</t>
  </si>
  <si>
    <t>Mr A BRAHMA SWAMULU</t>
  </si>
  <si>
    <t>Mr A SARATH KUMAR</t>
  </si>
  <si>
    <t>M.Tech</t>
  </si>
  <si>
    <t>Mr A UDAYA KUMAR</t>
  </si>
  <si>
    <t>Mr A VEERA SREENU</t>
  </si>
  <si>
    <t>Mr AMIT KUMAR PANIGRAHY</t>
  </si>
  <si>
    <t>M.S</t>
  </si>
  <si>
    <t>Mr AMIT PATEL</t>
  </si>
  <si>
    <t>Mr B LAKSHMANA RAO</t>
  </si>
  <si>
    <t>Mr B MADHUSUDHAN RAO</t>
  </si>
  <si>
    <t>Mr B PHANI KUMAR</t>
  </si>
  <si>
    <t>Mr B PRASAD</t>
  </si>
  <si>
    <t>Mr B RAGHURAMAIAH</t>
  </si>
  <si>
    <t>Mr B SATHISH KUMAR</t>
  </si>
  <si>
    <t>Mr B SREENADH</t>
  </si>
  <si>
    <t>Mr B SRINIVASA RAO</t>
  </si>
  <si>
    <t>Mr B SURESH BABU</t>
  </si>
  <si>
    <t>Mr B VENKATESWARLU</t>
  </si>
  <si>
    <t>Mr BHUVANESWARA RAO</t>
  </si>
  <si>
    <t>Mr CH JAGANNADHAN</t>
  </si>
  <si>
    <t>Mr CH MACHARA VERRIYYA</t>
  </si>
  <si>
    <t>Mr CH SUBBA REDDY</t>
  </si>
  <si>
    <t>Mr CH SURESH</t>
  </si>
  <si>
    <t>Mr CHAKRAVARTHI JADA</t>
  </si>
  <si>
    <t>Mr CHEEPURUPALLI VASU</t>
  </si>
  <si>
    <t>Mr CHINTAL R S LOKESH</t>
  </si>
  <si>
    <t>Mr D CHINNAJI VARMA</t>
  </si>
  <si>
    <t>NET</t>
  </si>
  <si>
    <t>Mr D GANESH</t>
  </si>
  <si>
    <t>Mr D MADHUSUDHAN</t>
  </si>
  <si>
    <t>Mr D NAGENDRA</t>
  </si>
  <si>
    <t>Mr G BHARATH</t>
  </si>
  <si>
    <t>Mr G CHANDRA SEKHAR</t>
  </si>
  <si>
    <t>Mr G DAMODHAR RAO</t>
  </si>
  <si>
    <t>Mr G DURGABABU</t>
  </si>
  <si>
    <t>Mr G MOHAN RAO</t>
  </si>
  <si>
    <t>Mr G RAVI</t>
  </si>
  <si>
    <t>Mr G VARA KUMAR</t>
  </si>
  <si>
    <t>Mr GOURAHARI BEHERA</t>
  </si>
  <si>
    <t>Mr J MADHU</t>
  </si>
  <si>
    <t>Mr J MASTAN</t>
  </si>
  <si>
    <t>Mr J SATYANARAYANA</t>
  </si>
  <si>
    <t>Mr K MUNI CHANDU</t>
  </si>
  <si>
    <t>Mr K RAGHAVENDRA</t>
  </si>
  <si>
    <t>Mr K RAGHU KUMAR</t>
  </si>
  <si>
    <t>Mr K SREEKANTH</t>
  </si>
  <si>
    <t>Mr K VENKATAPPALA NAIDU</t>
  </si>
  <si>
    <t>Mr K VIJAYA KUMAR</t>
  </si>
  <si>
    <t>Mr KALYANA CHAKRAVARTHY</t>
  </si>
  <si>
    <t>Mr KETHAVATH SIVALAL</t>
  </si>
  <si>
    <t>Mr KONATHAM RAJA SEKHAR</t>
  </si>
  <si>
    <t>Mr KRISHNA KUMAR SINGH</t>
  </si>
  <si>
    <t>Mr KUMAR ANURUPAM</t>
  </si>
  <si>
    <t>Mr L KRISHNA KISHORE BABU</t>
  </si>
  <si>
    <t>Mr L RAJESH</t>
  </si>
  <si>
    <t>M.A</t>
  </si>
  <si>
    <t>Mr M JAYARAJU</t>
  </si>
  <si>
    <t>Mr M MADHUSUDHANA REDDY</t>
  </si>
  <si>
    <t>Mr M RAJASEKHAR</t>
  </si>
  <si>
    <t>Mr M RAMA KRISHNA</t>
  </si>
  <si>
    <t>Mr MANEPALLI SATYADEV</t>
  </si>
  <si>
    <t>Mr MITHUN SARKAR</t>
  </si>
  <si>
    <t>Mr NABAJYOTI DEKA</t>
  </si>
  <si>
    <t>MBA</t>
  </si>
  <si>
    <t>Mr NEERAJ KUMAR PAUL</t>
  </si>
  <si>
    <t>Mr P GOVARDHANA RAO</t>
  </si>
  <si>
    <t>Mr P KRISHNA</t>
  </si>
  <si>
    <t>Mr P NAGA MALLESWARA RAO</t>
  </si>
  <si>
    <t>Mr P PRADEEP KUMAR</t>
  </si>
  <si>
    <t>Mr P PRASANTH KUMAR</t>
  </si>
  <si>
    <t>Mr P SHYAM</t>
  </si>
  <si>
    <t>Mr P SRINIVAS</t>
  </si>
  <si>
    <t>Mr P VINODBABU</t>
  </si>
  <si>
    <t>Mr R CHINTHAYYA NAIDU</t>
  </si>
  <si>
    <t>Mr R SRINIVAS</t>
  </si>
  <si>
    <t>Mr R SRINIVASA RAO</t>
  </si>
  <si>
    <t>Mr RAVI TEJA NAIDU</t>
  </si>
  <si>
    <t>Mr RAYALA UPENDAR RAO</t>
  </si>
  <si>
    <t>Mr S HARI KRISHNA</t>
  </si>
  <si>
    <t>Mr S MALLIBABU</t>
  </si>
  <si>
    <t>Mr S PRABHAKAR</t>
  </si>
  <si>
    <t>Mr S SREENUVASA RAO</t>
  </si>
  <si>
    <t>Mr S SRINIVAS</t>
  </si>
  <si>
    <t>Mr S SURYANARAYANA</t>
  </si>
  <si>
    <t>Mr SIDDHARTHA KUMAR MISHRA</t>
  </si>
  <si>
    <t>Mr SK IRFAN ALI</t>
  </si>
  <si>
    <t>Mr SK RIYAZ HUSSAIN</t>
  </si>
  <si>
    <t>Mr SK SALEEM BABU</t>
  </si>
  <si>
    <t>Mr SUNIL SINGH</t>
  </si>
  <si>
    <t>Mr SURESH CHAND</t>
  </si>
  <si>
    <t>Mr T APARNA</t>
  </si>
  <si>
    <t>Mr T CHAKRAVARTHI</t>
  </si>
  <si>
    <t>Mr T PRAKASHRAJU</t>
  </si>
  <si>
    <t>Mr T S V V BAPI RAJU</t>
  </si>
  <si>
    <t>Mr T SIVA</t>
  </si>
  <si>
    <t>Mr T SUNIL BHAGATH</t>
  </si>
  <si>
    <t>Mr TEEGA VENKATESWARA RAO</t>
  </si>
  <si>
    <t>Mr U LOKESH</t>
  </si>
  <si>
    <t>Mr V GANESH</t>
  </si>
  <si>
    <t>Mr V MAHESH</t>
  </si>
  <si>
    <t>Mr V RAMU</t>
  </si>
  <si>
    <t>Mr Y SRINU</t>
  </si>
  <si>
    <t>Mr Y SUNIL KUMAR</t>
  </si>
  <si>
    <t>Mr Y SURESH</t>
  </si>
  <si>
    <t>Mr Y V G NUKESWARA RAO</t>
  </si>
  <si>
    <t>Mr YADLA NAIDU BABU</t>
  </si>
  <si>
    <t>Ms A SWARNA KUMARI</t>
  </si>
  <si>
    <t>Ms ARTI OMAR</t>
  </si>
  <si>
    <t>Ms B SUREETHA</t>
  </si>
  <si>
    <t>Ms C UMA MAHESWARI</t>
  </si>
  <si>
    <t>Ms D N NAGRJANA DEVI</t>
  </si>
  <si>
    <t>Ms D SRAVANI</t>
  </si>
  <si>
    <t>Ms DILKUSH</t>
  </si>
  <si>
    <t>Ms G BHANU VINOLIA</t>
  </si>
  <si>
    <t>M. Phil</t>
  </si>
  <si>
    <t>Ms G NAGA SRUTHI</t>
  </si>
  <si>
    <t>Ms G SANGEETHA</t>
  </si>
  <si>
    <t>Ms J KIRANMAYEE</t>
  </si>
  <si>
    <t>Ms K GOWTHAMI</t>
  </si>
  <si>
    <t>Ms K H SHEMEERA</t>
  </si>
  <si>
    <t>Ms K MANJULA DEVI</t>
  </si>
  <si>
    <t>Ms K MARIYA RANI</t>
  </si>
  <si>
    <t>Ms K PRASANNA KUMARI</t>
  </si>
  <si>
    <t>Ms KALPANA GANGWAR</t>
  </si>
  <si>
    <t>Ms M DIVYASREE</t>
  </si>
  <si>
    <t>Ms M KATYAYANI</t>
  </si>
  <si>
    <t>Ms M S K LAVANYA</t>
  </si>
  <si>
    <t>Ms M SPANDANA</t>
  </si>
  <si>
    <t>Ms P Shravani Kanaka Kumari</t>
  </si>
  <si>
    <t>Ms P SWATHI</t>
  </si>
  <si>
    <t>Ms PEPARTHI MYTHILI</t>
  </si>
  <si>
    <t>Ms R MEENAKSHI</t>
  </si>
  <si>
    <t>Ms R VENKATA RAMA DEVI</t>
  </si>
  <si>
    <t>SLET</t>
  </si>
  <si>
    <t>Ms RATIKA SRIVASTAVA</t>
  </si>
  <si>
    <t>Ms S BHAVANI</t>
  </si>
  <si>
    <t>Ms S SOWJANYA</t>
  </si>
  <si>
    <t>Ms SRAVANTHI VASIREDDY</t>
  </si>
  <si>
    <t>Ms T DURGA BHAVANI</t>
  </si>
  <si>
    <t>Ms U PAVANI</t>
  </si>
  <si>
    <t>Ms Y KALAVATHI</t>
  </si>
  <si>
    <t>PROF K HANUMANTHA RAO</t>
  </si>
  <si>
    <t>Professor</t>
  </si>
  <si>
    <t>Prof V RAMACHANDRA RAJU</t>
  </si>
  <si>
    <t>Dean / Principal / Director / Vice Chancellor</t>
  </si>
  <si>
    <t>Prof V VENKATA DASU</t>
  </si>
  <si>
    <t>Financial Resources: Utilised Amount for the Capital &amp; Operational expenditure for previous 3 years</t>
  </si>
  <si>
    <t>Financial Year</t>
  </si>
  <si>
    <t>Utilised Amount</t>
  </si>
  <si>
    <t>Annual Capital Expenditure on Academic Activities and Resources (excluding expenditure on buildings)</t>
  </si>
  <si>
    <t xml:space="preserve">Library </t>
  </si>
  <si>
    <t>3500560 (Thirty five lakh five hundred sixty only)</t>
  </si>
  <si>
    <t>3599583 (Thirty five lakh ninety nine thousand five hundred three only )</t>
  </si>
  <si>
    <t>4196221 (Forty one lakh ninety six thousand two hundred twenty two only )</t>
  </si>
  <si>
    <t xml:space="preserve">New Equipment for Laboratories </t>
  </si>
  <si>
    <t>168477245 (Sixteen crore eighty four lakh seventy seven thousand two hundred forty five only)</t>
  </si>
  <si>
    <t>129706890 (Twelve crore ninety seven lakh six thousand eight hundred ninety five only)</t>
  </si>
  <si>
    <t>131097689 (Thirteen crore ten lakh ninety seven thousand six hundred eight nine only)</t>
  </si>
  <si>
    <t xml:space="preserve">Engineering Workshops </t>
  </si>
  <si>
    <t>1000000 (ten lakh)</t>
  </si>
  <si>
    <t>890000 (eight lakh ninety thousand only)</t>
  </si>
  <si>
    <t xml:space="preserve">Studios </t>
  </si>
  <si>
    <t>751379 (seven lakh fifty one thousand three hundred seventy nine only)</t>
  </si>
  <si>
    <t>687450 (six lakh eighty seven thousand four hundred fifty only)</t>
  </si>
  <si>
    <t>545450 (five lakh forty five thousand four hundred fifty only)</t>
  </si>
  <si>
    <t xml:space="preserve">Other suitably identified academic activities </t>
  </si>
  <si>
    <t>73842044 (seven crore thirty eight lakh forty two thousand forty four only)</t>
  </si>
  <si>
    <t>58900453 (five crore eight nine lakh four hundred fifty three only)</t>
  </si>
  <si>
    <t>56400000 (five crore sixty four lakh only)</t>
  </si>
  <si>
    <t>Annual Operational Expenditure</t>
  </si>
  <si>
    <t xml:space="preserve">Salaries (Teaching and Non Teaching staff) </t>
  </si>
  <si>
    <t>109410514 (Ten crore ninety four lakh ten thousan five hundred foruteen only)</t>
  </si>
  <si>
    <t>82744082 (eight crore twenty seven lakh fourty four thousand eighty two only)</t>
  </si>
  <si>
    <t>Maintenance of Academic Infrastructure or consumables, other running expenditures,Seminars/Conferences/Workshops etc. (excluding maintenance of hostels and allied services)</t>
  </si>
  <si>
    <t>73842044 (seven crore thirty eight lakh fourty two thousand foruty four only)</t>
  </si>
  <si>
    <t>58900453 (five crore eighty nine lakh four hundred fifty three only)</t>
  </si>
  <si>
    <t>Other Details (Women Diversity)</t>
  </si>
  <si>
    <t>No. of women members in senior administrative positions, such as Head of Departments, Dean or Institute Heads in previous academic year (2015-16):  1</t>
  </si>
  <si>
    <r>
      <t>No. of women members in senior administrative positions, such as Head of Departments, Dean or Institute Heads in previous academic year (2015-16): </t>
    </r>
    <r>
      <rPr>
        <b/>
        <sz val="11"/>
        <color theme="1"/>
        <rFont val="Calibri"/>
        <family val="2"/>
        <scheme val="minor"/>
      </rPr>
      <t> 1</t>
    </r>
  </si>
  <si>
    <t>IPR</t>
  </si>
  <si>
    <t>Calendar Year</t>
  </si>
  <si>
    <t>No. of Patents Filed</t>
  </si>
  <si>
    <t>No. of Patents Published</t>
  </si>
  <si>
    <t>No. of Patents Granted</t>
  </si>
  <si>
    <t>No. of Patents Licensed</t>
  </si>
  <si>
    <t>Did your institution transferred atleast one technology in the previous three years?: No</t>
  </si>
  <si>
    <r>
      <t xml:space="preserve">Earning From Patents </t>
    </r>
    <r>
      <rPr>
        <sz val="11"/>
        <color rgb="FFFF0000"/>
        <rFont val="Calibri"/>
        <family val="2"/>
        <scheme val="minor"/>
      </rPr>
      <t>(Amount in Rupees)</t>
    </r>
  </si>
  <si>
    <t>Enter Amount in Words</t>
  </si>
  <si>
    <t>ZERO</t>
  </si>
  <si>
    <t>Sponsored Research Details</t>
  </si>
  <si>
    <t>Total no. of Sponsored Projects</t>
  </si>
  <si>
    <t>Total no. of Funding Agencies</t>
  </si>
  <si>
    <r>
      <t xml:space="preserve">Total Amount Received </t>
    </r>
    <r>
      <rPr>
        <sz val="11"/>
        <color rgb="FFFF0000"/>
        <rFont val="Calibri"/>
        <family val="2"/>
        <scheme val="minor"/>
      </rPr>
      <t>(Amount in Rupees)</t>
    </r>
  </si>
  <si>
    <t>Amount Received in Words</t>
  </si>
  <si>
    <t>EIGHT LAKH EIGHTY FIVE THOUSANT SEVEN HUNDERED TWENTY ONLY</t>
  </si>
  <si>
    <t>Consultancy Project Details</t>
  </si>
  <si>
    <t>Total no. of Consultancy Projects</t>
  </si>
  <si>
    <t>Total no. of Client Organizations</t>
  </si>
  <si>
    <t>Three lakh forty five thousand four hundred seventy two only</t>
  </si>
  <si>
    <t>Two lakh fifty one thousand three hundred seventy six only</t>
  </si>
  <si>
    <t>zero</t>
  </si>
  <si>
    <t>Executive Development Programs (Minimum one year duration)</t>
  </si>
  <si>
    <t>Total no. of Executive Development Programs</t>
  </si>
  <si>
    <t>Total no. of Participants</t>
  </si>
  <si>
    <r>
      <t xml:space="preserve">Total Annual Earnings </t>
    </r>
    <r>
      <rPr>
        <sz val="11"/>
        <color rgb="FFFF0000"/>
        <rFont val="Calibri"/>
        <family val="2"/>
        <scheme val="minor"/>
      </rPr>
      <t>(Amount in Rupees)</t>
    </r>
  </si>
  <si>
    <t>Total Annual Earnings in Words</t>
  </si>
  <si>
    <t>PCS Facilties: Facilities of physically challenged students</t>
  </si>
  <si>
    <t>1. Do your institution buildings have Lifts/Ramps?</t>
  </si>
  <si>
    <t>Yes, in all the buildings</t>
  </si>
  <si>
    <t>2. Do your institution have provision for walking aids, includingwheelchairs and transportation from one building to another for handicapped students?</t>
  </si>
  <si>
    <t>3. Do your institution buildings have specially designed toilets for handicapped students?</t>
  </si>
  <si>
    <t>Yes, in some of the buildings</t>
  </si>
  <si>
    <t>Institute Name</t>
  </si>
  <si>
    <t>RGUKT NUZVID</t>
  </si>
  <si>
    <t>India Ranking 2017 ID</t>
  </si>
  <si>
    <t>Discipline</t>
  </si>
  <si>
    <t>CIVIL ENGINEERING DEPARTMENT</t>
  </si>
  <si>
    <t>Parameter</t>
  </si>
  <si>
    <t>Consultancy Projects (Material Testings)</t>
  </si>
  <si>
    <t>2D.FPPP</t>
  </si>
  <si>
    <t>S.No.</t>
  </si>
  <si>
    <t>Name of faculty (Chief Consultant)</t>
  </si>
  <si>
    <t>Client Organization</t>
  </si>
  <si>
    <t>Title of Consultancy of project</t>
  </si>
  <si>
    <t>Amount received (in Rupees)</t>
  </si>
  <si>
    <t>Amount received (in words)</t>
  </si>
  <si>
    <t xml:space="preserve">2016-17 </t>
  </si>
  <si>
    <t>1. G Naga Sruthi</t>
  </si>
  <si>
    <t>CPWD Machilipatnam</t>
  </si>
  <si>
    <t>Cement Testing</t>
  </si>
  <si>
    <t>Three Thousand Seven Hundred thity eight Ruppes Only</t>
  </si>
  <si>
    <t>2. Shemeera</t>
  </si>
  <si>
    <t>Water Testing</t>
  </si>
  <si>
    <t>Three Thousand Four Hundred Fifty Rupees Only</t>
  </si>
  <si>
    <t>3. Shemeera</t>
  </si>
  <si>
    <t>CPWD Vijayawada</t>
  </si>
  <si>
    <t>4. Gopala Raju</t>
  </si>
  <si>
    <t>Coarse &amp; Fine Aggregate Testing</t>
  </si>
  <si>
    <t>Six Thousand nine hundred rupees Only</t>
  </si>
  <si>
    <t>5. B Srinivas</t>
  </si>
  <si>
    <t>6. G Chandra Sekhar</t>
  </si>
  <si>
    <t>7. Bhagat</t>
  </si>
  <si>
    <t>8. B Srinivas</t>
  </si>
  <si>
    <t>CBR Value Testing</t>
  </si>
  <si>
    <t>Six Thousand two hundred ten rupees only</t>
  </si>
  <si>
    <t>9. G N Sruthi</t>
  </si>
  <si>
    <t>CPWD Rajamandry</t>
  </si>
  <si>
    <t>10. Shemeera</t>
  </si>
  <si>
    <t>11. Srinivas&amp; Bhagat</t>
  </si>
  <si>
    <t>Steel Testing</t>
  </si>
  <si>
    <t>Twelve thousand Eight hundred twenty three rupees only</t>
  </si>
  <si>
    <t>12. Gopala Raju</t>
  </si>
  <si>
    <t>Seven thousand one hundred thirty  rupees only</t>
  </si>
  <si>
    <t>13.B Srinivas</t>
  </si>
  <si>
    <t>14.B Srinivas</t>
  </si>
  <si>
    <t>Two thousand one hundred ten Rupees Only</t>
  </si>
  <si>
    <t>15. G Chandra Sekhar</t>
  </si>
  <si>
    <t>16. Bhagat</t>
  </si>
  <si>
    <t>Cube Testing</t>
  </si>
  <si>
    <t>Five hundred Seventy five Rupees Only</t>
  </si>
  <si>
    <t>17. Sruthi</t>
  </si>
  <si>
    <t>18. Sruthi</t>
  </si>
  <si>
    <t>One thousand Six Hundred seventy rupees only</t>
  </si>
  <si>
    <t>19. Gopala Raju</t>
  </si>
  <si>
    <t>20. B Srinivas</t>
  </si>
  <si>
    <t>Five thousand two hundred thirty two rupees only</t>
  </si>
  <si>
    <t>21. G Chandresekhar</t>
  </si>
  <si>
    <t>Fly Ash Brick Testing</t>
  </si>
  <si>
    <t>One thousand seven hundred twenty five rupees only</t>
  </si>
  <si>
    <t>22. Bhagat</t>
  </si>
  <si>
    <t>23. Gopala Raju</t>
  </si>
  <si>
    <t xml:space="preserve">One thousand one hundred fifty rupees </t>
  </si>
  <si>
    <t>24. Bhagat</t>
  </si>
  <si>
    <t>25. G Chadra Sekhar</t>
  </si>
  <si>
    <t>26. B Srinivas</t>
  </si>
  <si>
    <t>27. G N Sruthi</t>
  </si>
  <si>
    <t>Three thousand seven hundred ninthy five rupees only</t>
  </si>
  <si>
    <t>28. B Srinivas</t>
  </si>
  <si>
    <t>29. B Srinivas</t>
  </si>
  <si>
    <t>Four thousand one hundred forty rupees only</t>
  </si>
  <si>
    <t>30. Bhagat</t>
  </si>
  <si>
    <t>31. Gopala Raju</t>
  </si>
  <si>
    <t>32. G Chandra Sekhar</t>
  </si>
  <si>
    <t>One thousand six hundred sixty eight rupees only</t>
  </si>
  <si>
    <t>33. G N Sruthi</t>
  </si>
  <si>
    <t>34. B Srinivas</t>
  </si>
  <si>
    <t>35. B Srinivas</t>
  </si>
  <si>
    <t>36. Bhagat</t>
  </si>
  <si>
    <t>Two thousand three hundred rupees only</t>
  </si>
  <si>
    <t>37. B Srinivas</t>
  </si>
  <si>
    <t>38. Bhagat</t>
  </si>
  <si>
    <t>39. G N Sruthi</t>
  </si>
  <si>
    <t>One thousand nine hundred rupees only</t>
  </si>
  <si>
    <t>40. Gopala Raju</t>
  </si>
  <si>
    <t>41. B Srinivas</t>
  </si>
  <si>
    <t>Two thousand one hundred twenty eight rupees only</t>
  </si>
  <si>
    <t>42. G Chandra Sekhar</t>
  </si>
  <si>
    <t>43. G N Sruthi</t>
  </si>
  <si>
    <t>44. B Srinivas</t>
  </si>
  <si>
    <t>Mix Design</t>
  </si>
  <si>
    <t>Nine thousand two hundred rupees only</t>
  </si>
  <si>
    <t>45. Bhagat</t>
  </si>
  <si>
    <t>46. Gopala Raju</t>
  </si>
  <si>
    <t>47. G Chandra Sekhar</t>
  </si>
  <si>
    <t>48. G N Sruthi</t>
  </si>
  <si>
    <t>49. Bhagat</t>
  </si>
  <si>
    <t>50. B Srinivas</t>
  </si>
  <si>
    <t>51. B Srinivas</t>
  </si>
  <si>
    <t>52. Bhagat</t>
  </si>
  <si>
    <t>53. B. Srinivas</t>
  </si>
  <si>
    <t>Nine thousand one hundred forty three rupees only</t>
  </si>
  <si>
    <t>54. B Srinivas</t>
  </si>
  <si>
    <t>55.. G Chandra Sekhar</t>
  </si>
  <si>
    <t>56. Gopala Raju</t>
  </si>
  <si>
    <t>57. Bhagat</t>
  </si>
  <si>
    <t>58. Gopala Raju</t>
  </si>
  <si>
    <t>59. Gopala Raju</t>
  </si>
  <si>
    <t>60. G N Sruthi</t>
  </si>
  <si>
    <t>One thousand seven hundred eighty two rupees only</t>
  </si>
  <si>
    <t>61. G N Sruthi</t>
  </si>
  <si>
    <t>One thousand eight hundred ninty seven rupees only</t>
  </si>
  <si>
    <t>62. Gopala Raju</t>
  </si>
  <si>
    <t>63. G Chandra Sekhar</t>
  </si>
  <si>
    <t>64. B Srinivas</t>
  </si>
  <si>
    <t>65. Bhagat</t>
  </si>
  <si>
    <t>66. Bhagat</t>
  </si>
  <si>
    <t>67. Gopala Raju</t>
  </si>
  <si>
    <t>68. G N Sruthi</t>
  </si>
  <si>
    <t>69. Bhagat</t>
  </si>
  <si>
    <t>70. G Chandra Sekhar</t>
  </si>
  <si>
    <t>71. Gopala Raju</t>
  </si>
  <si>
    <t>72. B Srinivas</t>
  </si>
  <si>
    <t>73. B Srinivas</t>
  </si>
  <si>
    <t>74. B Srinivas</t>
  </si>
  <si>
    <t>76. D Sravani</t>
  </si>
  <si>
    <t>77. D Sravani</t>
  </si>
  <si>
    <t>78. Bhagat</t>
  </si>
  <si>
    <t>79. B Srinivas</t>
  </si>
  <si>
    <t>Ten thousand two hundred ninty five rupees only</t>
  </si>
  <si>
    <t>80. Gopala Raju</t>
  </si>
  <si>
    <t>81. G N Sruthi</t>
  </si>
  <si>
    <t>82. G Chandra Sekhar</t>
  </si>
  <si>
    <t>83. B Srinivas</t>
  </si>
  <si>
    <t>84. B Srinivas</t>
  </si>
  <si>
    <t>85. B Srinivas</t>
  </si>
  <si>
    <t>86. B Srinivas</t>
  </si>
  <si>
    <t>87. B Srinivas</t>
  </si>
  <si>
    <t>88. B Srinivas</t>
  </si>
  <si>
    <t>89. B Srinivas</t>
  </si>
  <si>
    <t>D E E PRI Sub Division</t>
  </si>
  <si>
    <t>90. Bhagat</t>
  </si>
  <si>
    <t>92. D Sravani</t>
  </si>
  <si>
    <t>93. Gopala Raju</t>
  </si>
  <si>
    <t>94. G N Sruthi</t>
  </si>
  <si>
    <t>95. G Chandra Sekhar</t>
  </si>
  <si>
    <t>96. G N Sruthi</t>
  </si>
  <si>
    <t>Three thousand nine hundred ten rupees only</t>
  </si>
  <si>
    <t>97. B Srinivas</t>
  </si>
  <si>
    <t>98. B Srinivas</t>
  </si>
  <si>
    <t>99. B Srinivas</t>
  </si>
  <si>
    <t>100. B Srinivas</t>
  </si>
  <si>
    <t>101. B Srinivas</t>
  </si>
  <si>
    <t>102. B Srinivas</t>
  </si>
  <si>
    <t>PRI Sub Division- Nuzvid</t>
  </si>
  <si>
    <t>103. Bhagat</t>
  </si>
  <si>
    <t>104. B Srinivas</t>
  </si>
  <si>
    <t>105. Bhagat</t>
  </si>
  <si>
    <t>106. G Chandra Sekhar</t>
  </si>
  <si>
    <t>107. B Srinivas</t>
  </si>
  <si>
    <t>108. B Srinivas</t>
  </si>
  <si>
    <t>109. B Srinivas</t>
  </si>
  <si>
    <t>110. G N Sruthi</t>
  </si>
  <si>
    <t>SBC Testing</t>
  </si>
  <si>
    <t>Two thousand three hundred fifty rupees only</t>
  </si>
  <si>
    <t>111. G N Sruthi</t>
  </si>
  <si>
    <t>PRI Sub Division- Gopalavaram</t>
  </si>
  <si>
    <t>112. G Gopala Raju</t>
  </si>
  <si>
    <t>Three thousand six hundred eighty rupees only</t>
  </si>
  <si>
    <t>113. G N Sruthi</t>
  </si>
  <si>
    <t>Two thousand five hundred thirty rupees only</t>
  </si>
  <si>
    <t>114. B Srinivas</t>
  </si>
  <si>
    <t>115. Bhagat</t>
  </si>
  <si>
    <t>Brick Testing</t>
  </si>
  <si>
    <t>116. Bhagat</t>
  </si>
  <si>
    <t>Ultrasonic Pulse Testing</t>
  </si>
  <si>
    <t>Fourteen thousand nine hundred fifty rupees only</t>
  </si>
  <si>
    <t>117. D Sravani</t>
  </si>
  <si>
    <t>Five thousand one hundred seventy five rupees only</t>
  </si>
  <si>
    <t>118. G N Sruthi</t>
  </si>
  <si>
    <t>119. B Srinivas</t>
  </si>
  <si>
    <t>Seventeen thousand two hundred fifty rupees only</t>
  </si>
  <si>
    <t>120. B Srinivas</t>
  </si>
  <si>
    <t>Twenty thousand one hundred twenty five rupees only</t>
  </si>
  <si>
    <t>121. G Chandra Sekhar</t>
  </si>
  <si>
    <t>122. B Srinivas</t>
  </si>
  <si>
    <t>123. B Srinivas</t>
  </si>
  <si>
    <t>124. G Chandra Sekhar</t>
  </si>
  <si>
    <t>125. D Sravani</t>
  </si>
  <si>
    <t>126. G Chandra Sekhar</t>
  </si>
  <si>
    <t>127. G N Sruthi</t>
  </si>
  <si>
    <t>128. Gopala Raju</t>
  </si>
  <si>
    <t>129. D Sravani</t>
  </si>
  <si>
    <t>130. Gopala Raju</t>
  </si>
  <si>
    <t>131. G Chandra Sekhar &amp; Gopala Raju</t>
  </si>
  <si>
    <t>132. G N Sruthi</t>
  </si>
  <si>
    <t>133. Bhagat</t>
  </si>
  <si>
    <t>134. B Srinivas</t>
  </si>
  <si>
    <t>Five thousand one hundred eighteen rupees only</t>
  </si>
  <si>
    <t>135. B Srinivas</t>
  </si>
  <si>
    <t>136. B Srinivas</t>
  </si>
  <si>
    <t>137. Bhagat</t>
  </si>
  <si>
    <t>138. B Srinivas</t>
  </si>
  <si>
    <t>139. G N Sruthi</t>
  </si>
  <si>
    <t>PRI Sun Division-Agirapalli</t>
  </si>
  <si>
    <t>140. B Srinivas</t>
  </si>
  <si>
    <t>141. B Srinivas &amp; Bhagat</t>
  </si>
  <si>
    <t>Twenty three thousand rupees only</t>
  </si>
  <si>
    <t>142. Bhagat</t>
  </si>
  <si>
    <t>PRI Sun Division-Nuzvid</t>
  </si>
  <si>
    <t>143. B Srinivas</t>
  </si>
  <si>
    <t>Five Seventy five rupees only</t>
  </si>
  <si>
    <t>144. B Srinivas &amp; Bhagat</t>
  </si>
  <si>
    <t>145. B Srinivas</t>
  </si>
  <si>
    <t>146. B Srinivas</t>
  </si>
  <si>
    <t>147. B Srinivas</t>
  </si>
  <si>
    <t>148. B Srinivas</t>
  </si>
  <si>
    <t>149. B Srinivas</t>
  </si>
  <si>
    <t>150. B Srinivas</t>
  </si>
  <si>
    <t>151. Bhagat</t>
  </si>
  <si>
    <t>152. Gopala Raju</t>
  </si>
  <si>
    <t>153. B Srinivas</t>
  </si>
  <si>
    <t>154. B Srinivas</t>
  </si>
  <si>
    <t>155. D Sravani</t>
  </si>
  <si>
    <t>156. G N Sruthi</t>
  </si>
  <si>
    <t>157. Bhagat</t>
  </si>
  <si>
    <t>158. B Srinivas</t>
  </si>
  <si>
    <t>159. G Chandrashekar</t>
  </si>
  <si>
    <t>160. B Srinivas</t>
  </si>
  <si>
    <t>161. Bhagat</t>
  </si>
  <si>
    <t>162. B Srinivas</t>
  </si>
  <si>
    <t>163. G N Sruthi</t>
  </si>
  <si>
    <t>Three thousand seven hundred ninty five rupees only</t>
  </si>
  <si>
    <t>164. Gopala Raju</t>
  </si>
  <si>
    <t>165. B Srinivas</t>
  </si>
  <si>
    <t>Eleven thousand five hundred rupees only</t>
  </si>
  <si>
    <t>166. B Srinivas</t>
  </si>
  <si>
    <t>167. B Srinivas</t>
  </si>
  <si>
    <t>168. G N Sruthi</t>
  </si>
  <si>
    <t>169. Bhagat</t>
  </si>
  <si>
    <t>170. B Srinivas</t>
  </si>
  <si>
    <t>..</t>
  </si>
  <si>
    <t>1. B.Srinivas &amp; Sarath</t>
  </si>
  <si>
    <t>Raghava Constructions</t>
  </si>
  <si>
    <t>Four Thousand Three Hundred Rupees Only</t>
  </si>
  <si>
    <t>2. B.Srinivas &amp; Sarath</t>
  </si>
  <si>
    <t>3. B.Srinivas &amp; Chandrasekhar</t>
  </si>
  <si>
    <t>4. B.Srinivas &amp; Sarath</t>
  </si>
  <si>
    <t>5. B.Srinivas &amp; Sruthi</t>
  </si>
  <si>
    <t>6. Shemeera</t>
  </si>
  <si>
    <t>One Thousand Five Hundred Rupees Only</t>
  </si>
  <si>
    <t>7. Sarath</t>
  </si>
  <si>
    <t>Two Thousand Rupees Only</t>
  </si>
  <si>
    <t>8. Sarath</t>
  </si>
  <si>
    <t>C.P.W.D Rajhamundry</t>
  </si>
  <si>
    <t>Wood Testing</t>
  </si>
  <si>
    <t>One Thousand Rupees Only</t>
  </si>
  <si>
    <t>9. G. Naga Sruthi</t>
  </si>
  <si>
    <t>NSC O&amp;M Sub Division</t>
  </si>
  <si>
    <t>Eight Thousand Four Hundred Twenty Seven Rupees Only</t>
  </si>
  <si>
    <t>10. B.Srinivas</t>
  </si>
  <si>
    <t>11. Sarath</t>
  </si>
  <si>
    <t>12. B. Srinivas</t>
  </si>
  <si>
    <t>Three Thousand Six Hundred Fifty Two Rupees Only</t>
  </si>
  <si>
    <t>13. Chandrasekhar</t>
  </si>
  <si>
    <t>Seven Thousand Eight Hundred Sixty Six Rupees Only</t>
  </si>
  <si>
    <t>14. B. Srinivas</t>
  </si>
  <si>
    <t>C.P.W.D Vijayawada III</t>
  </si>
  <si>
    <t>Two Thousand Two Hundred Forty Five Rupees Only</t>
  </si>
  <si>
    <t>15. B. Srinivas</t>
  </si>
  <si>
    <t>R&amp;B Tanuku</t>
  </si>
  <si>
    <t>One Thousand Six Hundred Eighty Six Rupees Only</t>
  </si>
  <si>
    <t>16. B. Srinivas &amp; G. Naga Sruthi</t>
  </si>
  <si>
    <t>Nine Thousand Sixty Seven Rupees Only</t>
  </si>
  <si>
    <t>17. Sarath</t>
  </si>
  <si>
    <t>Two Thousand Two Hundred Forty Seven Rupees Only</t>
  </si>
  <si>
    <t>18. Sravani</t>
  </si>
  <si>
    <t>19. Chandrasekhar</t>
  </si>
  <si>
    <t>GSB Material</t>
  </si>
  <si>
    <t>20. Sarath</t>
  </si>
  <si>
    <t>21. Sravani</t>
  </si>
  <si>
    <t>NSLBC O&amp;M Sub Division</t>
  </si>
  <si>
    <t>22. G. Naga Sruthi</t>
  </si>
  <si>
    <t>Coarse  Testing</t>
  </si>
  <si>
    <t>One Thousand One Hundred Twenty Four Rupees Only</t>
  </si>
  <si>
    <t>23. Chandrasekhar</t>
  </si>
  <si>
    <t>Sand Testing</t>
  </si>
  <si>
    <t>24. B. Srinivas</t>
  </si>
  <si>
    <t>Six Thousand Seven Hundred Forty One Rupees Only</t>
  </si>
  <si>
    <t>25. Sravani</t>
  </si>
  <si>
    <t>26. G. Naga Sruthi</t>
  </si>
  <si>
    <t>27. Chandrasekhar</t>
  </si>
  <si>
    <t>28. B. Srinivas</t>
  </si>
  <si>
    <t>29. B.Srinivas</t>
  </si>
  <si>
    <t>Prime AAC Bricks</t>
  </si>
  <si>
    <t>One Thousand Six Hundred Eighty Five Rupees Only</t>
  </si>
  <si>
    <t>30.  Chandrasekhar</t>
  </si>
  <si>
    <t>Three Thousand Rupees Only</t>
  </si>
  <si>
    <t>31. Sravani</t>
  </si>
  <si>
    <t>Swell Index</t>
  </si>
  <si>
    <t>One Thousand Six Hundred Ninety Rupees Only</t>
  </si>
  <si>
    <t>32. B.Srinivas</t>
  </si>
  <si>
    <t>33. B.Srinivas</t>
  </si>
  <si>
    <t>R&amp;B Saththupally</t>
  </si>
  <si>
    <t>Seven Thousand Eight Hundred Sixty Five Rupees Only</t>
  </si>
  <si>
    <t>34. B.Srinivas</t>
  </si>
  <si>
    <t>35. B.Srinivas</t>
  </si>
  <si>
    <t>36. Sravani</t>
  </si>
  <si>
    <t>Soil Testing</t>
  </si>
  <si>
    <t>Four Thousand Five Hundred Rupees Only</t>
  </si>
  <si>
    <t>37. B. Srinivas</t>
  </si>
  <si>
    <t>GSB Design</t>
  </si>
  <si>
    <t>Five Thousand Fifty Six Rupees Only</t>
  </si>
  <si>
    <t>38. Shemeera</t>
  </si>
  <si>
    <t>Three Thousand Three Hundred Seventy One Rupees Only</t>
  </si>
  <si>
    <t>39. B. Srinivas</t>
  </si>
  <si>
    <t>40. Chandrasekhar</t>
  </si>
  <si>
    <t>Six Thousand Seven Hundred Forty Two Rupees Only</t>
  </si>
  <si>
    <t>41. G. Naga Sruthi</t>
  </si>
  <si>
    <t>42. Bhagath</t>
  </si>
  <si>
    <t>Eight Thousand Nine Hundred Ninety Rupees Only</t>
  </si>
  <si>
    <t>43. B. Srinivas</t>
  </si>
  <si>
    <t>Two Thousand Two Hundred Forty Eight Rupees Only</t>
  </si>
  <si>
    <t>44. B. Srinivas &amp; Bhagath</t>
  </si>
  <si>
    <t>Eight Thousand Nine Hundred Eighty Nine Rupees Only</t>
  </si>
  <si>
    <t>45. G. Naga Sruthi</t>
  </si>
  <si>
    <t>Four Thousand Seven Hundred Seventy Five Rupees Only</t>
  </si>
  <si>
    <t>46. B. Srinivas</t>
  </si>
  <si>
    <t>47. B. Srinivas</t>
  </si>
  <si>
    <t>Eight Thousand One Hundred Forty Six Rupees Only</t>
  </si>
  <si>
    <t>48. Gopala Raju</t>
  </si>
  <si>
    <t>49. G. Naga Sruthi</t>
  </si>
  <si>
    <t>50. Gopala Raju</t>
  </si>
  <si>
    <t>51. Bhagath</t>
  </si>
  <si>
    <t>52. G. Naga Sruthi</t>
  </si>
  <si>
    <t>Three Thousand Seven Hundred Twenty One Rupees Only</t>
  </si>
  <si>
    <t>Ten Thousand Four Hundred Twenty Rupees Only</t>
  </si>
  <si>
    <t>54. Gopala Raju</t>
  </si>
  <si>
    <t>Four Thousand Seven Rupees Only</t>
  </si>
  <si>
    <t>55. G. Naga Sruthi</t>
  </si>
  <si>
    <t>56. B.Srinivas &amp; Bhagath</t>
  </si>
  <si>
    <t>Eighteen Thousand Three Hundred Twenty Rupees Only</t>
  </si>
  <si>
    <t>57. B. Srinivas</t>
  </si>
  <si>
    <t>Ten Thousand Seven Hundred Thirty Four Rupees Only</t>
  </si>
  <si>
    <t>58. Shemeera</t>
  </si>
  <si>
    <t>One Thousand One Hundred Forty Five Rupees Only</t>
  </si>
  <si>
    <t>60. G. Naga Sruthi</t>
  </si>
  <si>
    <t>61. Gopala Raju</t>
  </si>
  <si>
    <t>Five Thousand One Hundred Fifty Two Rupees Only</t>
  </si>
  <si>
    <t>62. B.Srinivas &amp; Bhagath</t>
  </si>
  <si>
    <t>Ten Thousand Four Hundred Fifty Rupees Only</t>
  </si>
  <si>
    <t>63. Bhagath</t>
  </si>
  <si>
    <t>64. B.Srinivas</t>
  </si>
  <si>
    <t>65. Gopala Raju</t>
  </si>
  <si>
    <t>CBR Field</t>
  </si>
  <si>
    <t>Six Thousand One Hundred Eighty Three Rupees Only</t>
  </si>
  <si>
    <t>66. B.Srinivas</t>
  </si>
  <si>
    <t>Fourteen Thousand Eighty Four Rupees Only</t>
  </si>
  <si>
    <t>67. Shemeera</t>
  </si>
  <si>
    <t>Three Thousand Four Hundred Thirty Five Rupees Only</t>
  </si>
  <si>
    <t>68.B Srinivas</t>
  </si>
  <si>
    <t>Five Hundred Seventy Three Rupees Only</t>
  </si>
  <si>
    <t>1. Shemeera</t>
  </si>
  <si>
    <t>4. Shemeera</t>
  </si>
  <si>
    <t>Six Thousand Seven Hundred Fourty Two Rupees Only</t>
  </si>
  <si>
    <t>5. Shemeera</t>
  </si>
  <si>
    <t>7. Ch. Hemanth</t>
  </si>
  <si>
    <t>Two Thousand Eight Hundred Nine Rupees Only</t>
  </si>
  <si>
    <t>8. Ch.Hemanth</t>
  </si>
  <si>
    <t>Five Thousand Six Hundred Eighteen Rupees Only</t>
  </si>
  <si>
    <t>9.  G. Naga Sruthi</t>
  </si>
  <si>
    <t>10. Sunil Raini</t>
  </si>
  <si>
    <t>Ten Thousand Six Hundred Seventy Four Rupees Only</t>
  </si>
  <si>
    <t>11. Sunil Raini &amp; B.Srinivas</t>
  </si>
  <si>
    <t>Eighteen Thousand Five Hundred Thirty Nine Rupees Only</t>
  </si>
  <si>
    <t>12. Sunil Raini</t>
  </si>
  <si>
    <t>Twelve Thousand Seven Hundred Eighty One Rupees Only</t>
  </si>
  <si>
    <t>13. G. Naga Sruthi</t>
  </si>
  <si>
    <t>14. Satya</t>
  </si>
  <si>
    <t>15. Sunil Raini &amp; B.Srinivas</t>
  </si>
  <si>
    <t>Ten Thousand One Hundred Thirteen Rupees Only</t>
  </si>
  <si>
    <t>16. Sunil Raini &amp; B.Srinivas</t>
  </si>
  <si>
    <t>17. Ch. Hemanth &amp; B.Srinivas</t>
  </si>
  <si>
    <t>18. Satya</t>
  </si>
  <si>
    <t>19. Sunil Raini</t>
  </si>
  <si>
    <t>20. Sunil Raini</t>
  </si>
  <si>
    <t>Nine Thousand Two Hundred Fourteen Rupees Only</t>
  </si>
  <si>
    <t>21. Sunil Raini</t>
  </si>
  <si>
    <t>22. Sunil Raini</t>
  </si>
  <si>
    <t>23. Sunil Raini</t>
  </si>
  <si>
    <t>Ten Thousand Three Hundred Ninety Three Rupees Only</t>
  </si>
  <si>
    <t>24. Shemeera</t>
  </si>
  <si>
    <t>25. Ch. Hemanth</t>
  </si>
  <si>
    <t>26. Ch. Hemanth &amp; B. Srinivas</t>
  </si>
  <si>
    <t>27. Ch. Hemanth &amp; B. Srinivas</t>
  </si>
  <si>
    <t>28. CH. Hemanth</t>
  </si>
  <si>
    <t>Nine Thousand Five Hundred Fifty One Rupees Only</t>
  </si>
  <si>
    <t>30. Shemeera</t>
  </si>
  <si>
    <t>31. G. Naga Sruthi</t>
  </si>
  <si>
    <t>32. Sunil Raini</t>
  </si>
  <si>
    <t xml:space="preserve">Nine Thousand Four Hundred Thirty Eight Rupees Only </t>
  </si>
  <si>
    <t>33. Sunil Raini &amp; Ch. Hemanth</t>
  </si>
  <si>
    <t>34. Sunil Raini &amp; B. Srinivas &amp; G. Naga Sruthi</t>
  </si>
  <si>
    <t>Twenty Thousand Two Hundred Twenty Five Rupees Only</t>
  </si>
  <si>
    <t>35. Shemeera</t>
  </si>
  <si>
    <t>Two Thousand One Hundred Rupees Only</t>
  </si>
  <si>
    <t>36. Shemeera</t>
  </si>
  <si>
    <t>One Thousand Fifty Rupees Only</t>
  </si>
  <si>
    <t>Four Hundred Ten Rupees Only</t>
  </si>
  <si>
    <t>Total</t>
  </si>
  <si>
    <t>Registered</t>
  </si>
  <si>
    <t>Offers</t>
  </si>
  <si>
    <t>Regsitered</t>
  </si>
  <si>
    <t>Placed</t>
  </si>
  <si>
    <t xml:space="preserve">Placed </t>
  </si>
  <si>
    <t>Boys</t>
  </si>
  <si>
    <t>Girls</t>
  </si>
  <si>
    <t>TOTAL</t>
  </si>
  <si>
    <t>Civil</t>
  </si>
  <si>
    <t>Chemical</t>
  </si>
  <si>
    <t>CSE</t>
  </si>
  <si>
    <t>ECE</t>
  </si>
  <si>
    <t>MECH</t>
  </si>
  <si>
    <t>MME</t>
  </si>
  <si>
    <t>PLACEMENT STATISTICS- RGUKT_Nuzvid</t>
  </si>
  <si>
    <t>Campus Placements Report - 2008-14 Batch</t>
  </si>
  <si>
    <t>Campus Placements Report - 2009-15 Batch</t>
  </si>
  <si>
    <t>S. No</t>
  </si>
  <si>
    <t>Company Name</t>
  </si>
  <si>
    <t>CTC (In Lakhs)</t>
  </si>
  <si>
    <t>RGUKT-Nuzvid 2008-14</t>
  </si>
  <si>
    <t>2008-14 Total</t>
  </si>
  <si>
    <t>RGUKT-Nuzvid 2009-15</t>
  </si>
  <si>
    <t>2009-15 Total</t>
  </si>
  <si>
    <t>Per Year</t>
  </si>
  <si>
    <t>CHEM</t>
  </si>
  <si>
    <t>ITC Ltd</t>
  </si>
  <si>
    <t>Wipro</t>
  </si>
  <si>
    <t>Sheela Group</t>
  </si>
  <si>
    <t>Capgemini</t>
  </si>
  <si>
    <t>Smaat India</t>
  </si>
  <si>
    <t>Thought works</t>
  </si>
  <si>
    <t>Coromandel Paints</t>
  </si>
  <si>
    <t>IBM</t>
  </si>
  <si>
    <t>TCS</t>
  </si>
  <si>
    <t>Efftronics</t>
  </si>
  <si>
    <t>Tech Mahindra</t>
  </si>
  <si>
    <t>ITC</t>
  </si>
  <si>
    <t>Aarvee</t>
  </si>
  <si>
    <t>MEIL</t>
  </si>
  <si>
    <t>FONY</t>
  </si>
  <si>
    <t>Ramky Infra</t>
  </si>
  <si>
    <t>SAP</t>
  </si>
  <si>
    <t>Infosys</t>
  </si>
  <si>
    <t>Mphasis</t>
  </si>
  <si>
    <t>Iviz</t>
  </si>
  <si>
    <t>Huawei</t>
  </si>
  <si>
    <t>CTS</t>
  </si>
  <si>
    <t>Nile Stream</t>
  </si>
  <si>
    <t>Net Enrich</t>
  </si>
  <si>
    <t>WisdomKites</t>
  </si>
  <si>
    <t>Osmosys</t>
  </si>
  <si>
    <t>Sales Force</t>
  </si>
  <si>
    <t>Uurmi Systems</t>
  </si>
  <si>
    <t>Triniti</t>
  </si>
  <si>
    <t>Tessolve</t>
  </si>
  <si>
    <t>Kewill</t>
  </si>
  <si>
    <t>TCS Off Campus</t>
  </si>
  <si>
    <t>Opentext</t>
  </si>
  <si>
    <t>L&amp;T Infotech</t>
  </si>
  <si>
    <t>TVS Sundaram</t>
  </si>
  <si>
    <t>Dhruv Soft</t>
  </si>
  <si>
    <t>Tara Mobile</t>
  </si>
  <si>
    <t>KMV</t>
  </si>
  <si>
    <t>Keolis</t>
  </si>
  <si>
    <t>VR Siddartha</t>
  </si>
  <si>
    <t>SSB NUZ - Present 3rd Year</t>
  </si>
  <si>
    <t>LRBR College of Engg</t>
  </si>
  <si>
    <t>VR Siddhartha Engg</t>
  </si>
  <si>
    <t>ADP</t>
  </si>
  <si>
    <t>Nalla malla reddy Engg</t>
  </si>
  <si>
    <t>Mega Drive</t>
  </si>
  <si>
    <t>Amaraja</t>
  </si>
  <si>
    <t>Eswar Engineering</t>
  </si>
  <si>
    <t>M &amp; M</t>
  </si>
  <si>
    <t>Impulse</t>
  </si>
  <si>
    <t>MRF</t>
  </si>
  <si>
    <t>Toshiba</t>
  </si>
  <si>
    <t>Grand Total</t>
  </si>
  <si>
    <t>Impulse (Off Campus)</t>
  </si>
  <si>
    <t>Artech</t>
  </si>
  <si>
    <t>Hetero</t>
  </si>
  <si>
    <t>Off Campus Drives</t>
  </si>
  <si>
    <t>Campus Placements Report - 2010-16 Batch(As on 16th May-2016)</t>
  </si>
  <si>
    <t>RGUKT-Nuzvid 2010-16</t>
  </si>
  <si>
    <t>2010-16 Total</t>
  </si>
  <si>
    <t>Techmahindra</t>
  </si>
  <si>
    <t>Netenrich</t>
  </si>
  <si>
    <t>Infologitech</t>
  </si>
  <si>
    <t>FSS (Off)</t>
  </si>
  <si>
    <t>Uurmi</t>
  </si>
  <si>
    <t>WudPlay</t>
  </si>
  <si>
    <t>VWR Labs</t>
  </si>
  <si>
    <t>Vitara</t>
  </si>
  <si>
    <t>Vasara Labs</t>
  </si>
  <si>
    <t>TCS (Off)</t>
  </si>
  <si>
    <t xml:space="preserve">Sakshyam </t>
  </si>
  <si>
    <t>KJ Systems</t>
  </si>
  <si>
    <t>Incygys</t>
  </si>
  <si>
    <t>Ever Glades</t>
  </si>
  <si>
    <t>Curo Health Care</t>
  </si>
  <si>
    <t>Codon Soft</t>
  </si>
  <si>
    <t>Cigitel</t>
  </si>
  <si>
    <t>Amara Raja</t>
  </si>
  <si>
    <t>Alacriti</t>
  </si>
  <si>
    <t>Aarvee Associates</t>
  </si>
  <si>
    <t>Fresh Desk</t>
  </si>
  <si>
    <t>IB Group</t>
  </si>
  <si>
    <t>Vindhya Industries</t>
  </si>
  <si>
    <t>Vem Technologies</t>
  </si>
  <si>
    <t>Mentor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</si>
</sst>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22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3333FF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3333FF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4"/>
      <color rgb="FFFF0000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/>
    <xf numFmtId="0" fontId="2" fillId="0" borderId="0" xfId="0" applyFont="1"/>
    <xf numFmtId="0" fontId="4" fillId="0" borderId="0" xfId="0" applyFont="1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6" fillId="0" borderId="0" xfId="0" applyFont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3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center" vertical="center"/>
    </xf>
    <xf numFmtId="0" fontId="6" fillId="0" borderId="4" xfId="0" applyFont="1" applyBorder="1"/>
    <xf numFmtId="0" fontId="7" fillId="0" borderId="0" xfId="0" applyFont="1"/>
    <xf numFmtId="0" fontId="7" fillId="0" borderId="0" xfId="0" applyFont="1" applyAlignment="1">
      <alignment horizontal="center" vertical="center"/>
    </xf>
    <xf numFmtId="0" fontId="3" fillId="0" borderId="1" xfId="0" applyFont="1" applyBorder="1"/>
    <xf numFmtId="0" fontId="3" fillId="0" borderId="5" xfId="0" applyFont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/>
    </xf>
    <xf numFmtId="0" fontId="7" fillId="0" borderId="2" xfId="0" applyFont="1" applyBorder="1"/>
    <xf numFmtId="0" fontId="7" fillId="0" borderId="1" xfId="0" applyFont="1" applyBorder="1"/>
    <xf numFmtId="0" fontId="7" fillId="0" borderId="3" xfId="0" applyFont="1" applyBorder="1" applyAlignment="1">
      <alignment horizontal="center" vertical="center"/>
    </xf>
    <xf numFmtId="0" fontId="7" fillId="0" borderId="3" xfId="0" applyFont="1" applyBorder="1"/>
    <xf numFmtId="0" fontId="7" fillId="0" borderId="8" xfId="0" applyFont="1" applyFill="1" applyBorder="1"/>
    <xf numFmtId="0" fontId="5" fillId="0" borderId="3" xfId="0" applyFont="1" applyBorder="1" applyAlignment="1">
      <alignment horizontal="center" vertical="center"/>
    </xf>
    <xf numFmtId="0" fontId="0" fillId="0" borderId="0" xfId="0" applyBorder="1"/>
    <xf numFmtId="0" fontId="7" fillId="0" borderId="3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/>
    <xf numFmtId="0" fontId="7" fillId="0" borderId="0" xfId="0" applyFont="1" applyFill="1" applyBorder="1"/>
    <xf numFmtId="0" fontId="0" fillId="0" borderId="3" xfId="0" applyBorder="1"/>
    <xf numFmtId="0" fontId="0" fillId="0" borderId="10" xfId="0" applyBorder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3" xfId="0" applyFont="1" applyBorder="1" applyAlignment="1"/>
    <xf numFmtId="0" fontId="14" fillId="0" borderId="5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4" fillId="2" borderId="3" xfId="0" applyFont="1" applyFill="1" applyBorder="1" applyAlignment="1">
      <alignment horizontal="left"/>
    </xf>
    <xf numFmtId="0" fontId="16" fillId="0" borderId="0" xfId="0" applyFont="1" applyAlignment="1"/>
    <xf numFmtId="0" fontId="14" fillId="0" borderId="3" xfId="0" applyFont="1" applyBorder="1" applyAlignment="1">
      <alignment horizontal="left"/>
    </xf>
    <xf numFmtId="0" fontId="14" fillId="0" borderId="3" xfId="0" applyFont="1" applyFill="1" applyBorder="1" applyAlignment="1">
      <alignment horizontal="left" vertical="center"/>
    </xf>
    <xf numFmtId="0" fontId="14" fillId="0" borderId="2" xfId="0" applyFont="1" applyBorder="1" applyAlignment="1">
      <alignment horizontal="left"/>
    </xf>
    <xf numFmtId="0" fontId="15" fillId="0" borderId="3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left"/>
    </xf>
    <xf numFmtId="0" fontId="15" fillId="0" borderId="3" xfId="0" applyFont="1" applyFill="1" applyBorder="1" applyAlignment="1">
      <alignment horizontal="left"/>
    </xf>
    <xf numFmtId="0" fontId="14" fillId="2" borderId="2" xfId="0" applyFont="1" applyFill="1" applyBorder="1" applyAlignment="1">
      <alignment horizontal="left"/>
    </xf>
    <xf numFmtId="0" fontId="17" fillId="2" borderId="3" xfId="0" applyFont="1" applyFill="1" applyBorder="1" applyAlignment="1">
      <alignment horizontal="left"/>
    </xf>
    <xf numFmtId="0" fontId="15" fillId="0" borderId="2" xfId="0" applyFont="1" applyFill="1" applyBorder="1" applyAlignment="1">
      <alignment horizontal="center"/>
    </xf>
    <xf numFmtId="0" fontId="14" fillId="0" borderId="1" xfId="0" applyFont="1" applyBorder="1" applyAlignment="1">
      <alignment horizontal="left"/>
    </xf>
    <xf numFmtId="0" fontId="17" fillId="0" borderId="3" xfId="0" applyFont="1" applyFill="1" applyBorder="1" applyAlignment="1">
      <alignment horizontal="center"/>
    </xf>
    <xf numFmtId="0" fontId="17" fillId="0" borderId="3" xfId="0" applyFont="1" applyBorder="1" applyAlignment="1">
      <alignment horizontal="left"/>
    </xf>
    <xf numFmtId="0" fontId="17" fillId="0" borderId="3" xfId="0" applyFont="1" applyFill="1" applyBorder="1"/>
    <xf numFmtId="0" fontId="11" fillId="0" borderId="9" xfId="0" applyFont="1" applyFill="1" applyBorder="1" applyAlignment="1">
      <alignment horizontal="center"/>
    </xf>
    <xf numFmtId="0" fontId="18" fillId="0" borderId="0" xfId="0" applyFo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/>
    <xf numFmtId="0" fontId="0" fillId="0" borderId="0" xfId="0" applyAlignment="1"/>
    <xf numFmtId="0" fontId="10" fillId="0" borderId="1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4" fillId="0" borderId="1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14" xfId="0" applyFont="1" applyBorder="1" applyAlignment="1">
      <alignment horizontal="left"/>
    </xf>
    <xf numFmtId="0" fontId="14" fillId="0" borderId="9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4" fillId="2" borderId="7" xfId="0" applyFont="1" applyFill="1" applyBorder="1" applyAlignment="1">
      <alignment horizontal="left" vertical="center" wrapText="1"/>
    </xf>
    <xf numFmtId="0" fontId="14" fillId="2" borderId="10" xfId="0" applyFont="1" applyFill="1" applyBorder="1" applyAlignment="1">
      <alignment horizontal="left" vertical="center" wrapText="1"/>
    </xf>
    <xf numFmtId="0" fontId="14" fillId="2" borderId="6" xfId="0" applyFont="1" applyFill="1" applyBorder="1" applyAlignment="1">
      <alignment horizontal="left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14" fillId="0" borderId="9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/>
    </xf>
    <xf numFmtId="0" fontId="14" fillId="0" borderId="2" xfId="0" applyFont="1" applyBorder="1" applyAlignment="1">
      <alignment horizontal="left"/>
    </xf>
    <xf numFmtId="0" fontId="14" fillId="2" borderId="1" xfId="0" applyFont="1" applyFill="1" applyBorder="1" applyAlignment="1">
      <alignment horizontal="left"/>
    </xf>
    <xf numFmtId="0" fontId="14" fillId="2" borderId="2" xfId="0" applyFont="1" applyFill="1" applyBorder="1" applyAlignment="1">
      <alignment horizontal="left"/>
    </xf>
    <xf numFmtId="0" fontId="14" fillId="2" borderId="11" xfId="0" applyFont="1" applyFill="1" applyBorder="1" applyAlignment="1">
      <alignment horizontal="left"/>
    </xf>
    <xf numFmtId="0" fontId="14" fillId="2" borderId="3" xfId="0" applyFont="1" applyFill="1" applyBorder="1" applyAlignment="1">
      <alignment horizontal="left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workbookViewId="0">
      <selection activeCell="I14" sqref="I14"/>
    </sheetView>
  </sheetViews>
  <sheetFormatPr defaultRowHeight="15"/>
  <cols>
    <col min="1" max="1" width="29.42578125" customWidth="1"/>
    <col min="2" max="2" width="20.85546875" customWidth="1"/>
    <col min="3" max="3" width="21" customWidth="1"/>
    <col min="4" max="4" width="18.85546875" customWidth="1"/>
    <col min="5" max="5" width="20.7109375" customWidth="1"/>
    <col min="6" max="6" width="19.5703125" customWidth="1"/>
    <col min="7" max="7" width="20.42578125" customWidth="1"/>
    <col min="8" max="8" width="38.7109375" customWidth="1"/>
    <col min="9" max="9" width="19.7109375" customWidth="1"/>
  </cols>
  <sheetData>
    <row r="1" spans="1:9">
      <c r="A1" t="s">
        <v>0</v>
      </c>
    </row>
    <row r="2" spans="1:9">
      <c r="A2" t="s">
        <v>1</v>
      </c>
    </row>
    <row r="5" spans="1:9">
      <c r="A5" t="s">
        <v>2</v>
      </c>
    </row>
    <row r="6" spans="1:9">
      <c r="A6" s="1" t="s">
        <v>3</v>
      </c>
      <c r="B6" s="1" t="s">
        <v>4</v>
      </c>
      <c r="C6" s="1" t="s">
        <v>5</v>
      </c>
      <c r="D6" s="1" t="s">
        <v>6</v>
      </c>
      <c r="E6" s="1" t="s">
        <v>7</v>
      </c>
      <c r="F6" s="1" t="s">
        <v>8</v>
      </c>
    </row>
    <row r="7" spans="1:9">
      <c r="A7" s="2" t="s">
        <v>9</v>
      </c>
      <c r="B7" s="2">
        <v>1000</v>
      </c>
      <c r="C7" s="2">
        <v>1000</v>
      </c>
      <c r="D7" s="2">
        <v>1000</v>
      </c>
      <c r="E7" s="2">
        <v>1000</v>
      </c>
      <c r="F7" s="2" t="s">
        <v>10</v>
      </c>
    </row>
    <row r="8" spans="1:9">
      <c r="A8" s="2"/>
      <c r="B8" s="2"/>
      <c r="C8" s="2"/>
      <c r="D8" s="2"/>
      <c r="E8" s="2"/>
      <c r="F8" s="2"/>
    </row>
    <row r="9" spans="1:9" ht="15.75">
      <c r="A9" s="3" t="s">
        <v>11</v>
      </c>
    </row>
    <row r="10" spans="1:9" ht="60">
      <c r="A10" s="1" t="s">
        <v>12</v>
      </c>
      <c r="B10" s="1" t="s">
        <v>13</v>
      </c>
      <c r="C10" s="1" t="s">
        <v>14</v>
      </c>
      <c r="D10" s="1" t="s">
        <v>15</v>
      </c>
      <c r="E10" s="1" t="s">
        <v>16</v>
      </c>
      <c r="F10" s="1" t="s">
        <v>17</v>
      </c>
      <c r="G10" s="1" t="s">
        <v>18</v>
      </c>
      <c r="H10" s="1" t="s">
        <v>19</v>
      </c>
      <c r="I10" s="1" t="s">
        <v>20</v>
      </c>
    </row>
    <row r="11" spans="1:9">
      <c r="A11" s="2" t="s">
        <v>21</v>
      </c>
      <c r="B11" s="2">
        <v>1883</v>
      </c>
      <c r="C11" s="2">
        <v>1901</v>
      </c>
      <c r="D11" s="2">
        <v>3784</v>
      </c>
      <c r="E11" s="2">
        <v>3767</v>
      </c>
      <c r="F11" s="2">
        <v>17</v>
      </c>
      <c r="G11" s="2">
        <v>0</v>
      </c>
      <c r="H11" s="2">
        <v>557</v>
      </c>
      <c r="I11" s="2">
        <v>3210</v>
      </c>
    </row>
    <row r="12" spans="1:9">
      <c r="A12" s="2"/>
      <c r="B12" s="2"/>
      <c r="C12" s="2"/>
      <c r="D12" s="2"/>
      <c r="E12" s="2"/>
      <c r="F12" s="2"/>
      <c r="G12" s="2"/>
      <c r="H12" s="2"/>
      <c r="I12" s="2"/>
    </row>
    <row r="13" spans="1:9" s="5" customFormat="1" ht="15.75">
      <c r="A13" s="5" t="s">
        <v>22</v>
      </c>
    </row>
    <row r="15" spans="1:9" ht="15.75" customHeight="1">
      <c r="A15" s="69" t="s">
        <v>23</v>
      </c>
      <c r="B15" s="69"/>
      <c r="C15" s="69"/>
      <c r="D15" s="69"/>
      <c r="E15" s="69"/>
      <c r="F15" s="69"/>
      <c r="G15" s="69"/>
      <c r="H15" s="69"/>
      <c r="I15" s="69"/>
    </row>
    <row r="16" spans="1:9">
      <c r="A16" s="70"/>
      <c r="B16" s="70"/>
      <c r="C16" s="70"/>
      <c r="D16" s="70"/>
      <c r="E16" s="70"/>
      <c r="F16" s="70"/>
      <c r="G16" s="70"/>
      <c r="H16" s="70"/>
      <c r="I16" s="70"/>
    </row>
    <row r="17" spans="1:9" ht="93" customHeight="1">
      <c r="A17" s="1" t="s">
        <v>3</v>
      </c>
      <c r="B17" s="1" t="s">
        <v>24</v>
      </c>
      <c r="C17" s="1" t="s">
        <v>3</v>
      </c>
      <c r="D17" s="1" t="s">
        <v>25</v>
      </c>
      <c r="E17" s="1" t="s">
        <v>3</v>
      </c>
      <c r="F17" s="1" t="s">
        <v>26</v>
      </c>
      <c r="G17" s="1" t="s">
        <v>27</v>
      </c>
      <c r="H17" s="1" t="s">
        <v>28</v>
      </c>
      <c r="I17" s="1" t="s">
        <v>29</v>
      </c>
    </row>
    <row r="18" spans="1:9" ht="40.5" customHeight="1">
      <c r="A18" s="2" t="s">
        <v>30</v>
      </c>
      <c r="B18" s="2">
        <v>2046</v>
      </c>
      <c r="C18" s="2" t="s">
        <v>31</v>
      </c>
      <c r="D18" s="2">
        <v>0</v>
      </c>
      <c r="E18" s="2" t="s">
        <v>32</v>
      </c>
      <c r="F18" s="2">
        <v>1990</v>
      </c>
      <c r="G18" s="2">
        <v>333</v>
      </c>
      <c r="H18" s="2" t="s">
        <v>33</v>
      </c>
      <c r="I18" s="2">
        <v>389</v>
      </c>
    </row>
    <row r="19" spans="1:9" ht="36" customHeight="1">
      <c r="A19" s="2" t="s">
        <v>31</v>
      </c>
      <c r="B19" s="2">
        <v>1778</v>
      </c>
      <c r="C19" s="2" t="s">
        <v>34</v>
      </c>
      <c r="D19" s="2">
        <v>0</v>
      </c>
      <c r="E19" s="2" t="s">
        <v>35</v>
      </c>
      <c r="F19" s="2">
        <v>1750</v>
      </c>
      <c r="G19" s="2">
        <v>607</v>
      </c>
      <c r="H19" s="2" t="s">
        <v>36</v>
      </c>
      <c r="I19" s="2">
        <v>426</v>
      </c>
    </row>
    <row r="20" spans="1:9" ht="34.5" customHeight="1">
      <c r="A20" s="2" t="s">
        <v>34</v>
      </c>
      <c r="B20" s="2">
        <v>882</v>
      </c>
      <c r="C20" s="2" t="s">
        <v>32</v>
      </c>
      <c r="D20" s="2">
        <v>0</v>
      </c>
      <c r="E20" s="2" t="s">
        <v>37</v>
      </c>
      <c r="F20" s="2">
        <v>853</v>
      </c>
      <c r="G20" s="2">
        <v>403</v>
      </c>
      <c r="H20" s="2" t="s">
        <v>36</v>
      </c>
      <c r="I20" s="2">
        <v>360</v>
      </c>
    </row>
    <row r="21" spans="1:9" ht="34.5" customHeight="1">
      <c r="A21" s="2"/>
      <c r="B21" s="2"/>
      <c r="C21" s="2"/>
      <c r="D21" s="2"/>
      <c r="E21" s="2"/>
      <c r="F21" s="2"/>
      <c r="G21" s="2"/>
      <c r="H21" s="2"/>
      <c r="I21" s="2"/>
    </row>
    <row r="22" spans="1:9" s="5" customFormat="1" ht="15.75">
      <c r="A22" s="5" t="s">
        <v>38</v>
      </c>
    </row>
    <row r="23" spans="1:9" ht="114" customHeight="1">
      <c r="A23" s="2" t="s">
        <v>46</v>
      </c>
    </row>
    <row r="24" spans="1:9" ht="22.5" customHeight="1">
      <c r="A24" s="2"/>
    </row>
    <row r="25" spans="1:9">
      <c r="A25" s="4" t="s">
        <v>39</v>
      </c>
    </row>
    <row r="26" spans="1:9" ht="98.25" customHeight="1">
      <c r="A26" s="2" t="s">
        <v>47</v>
      </c>
    </row>
    <row r="27" spans="1:9">
      <c r="A27" s="2" t="s">
        <v>40</v>
      </c>
    </row>
    <row r="28" spans="1:9" ht="42" customHeight="1">
      <c r="A28" s="2" t="s">
        <v>41</v>
      </c>
    </row>
    <row r="29" spans="1:9">
      <c r="A29" s="2"/>
    </row>
    <row r="30" spans="1:9" ht="66" customHeight="1">
      <c r="A30" s="2" t="s">
        <v>42</v>
      </c>
    </row>
    <row r="31" spans="1:9">
      <c r="A31" s="2"/>
    </row>
    <row r="32" spans="1:9" ht="28.5" customHeight="1">
      <c r="A32" s="2" t="s">
        <v>43</v>
      </c>
    </row>
    <row r="33" spans="1:3">
      <c r="A33" t="s">
        <v>44</v>
      </c>
    </row>
    <row r="34" spans="1:3" ht="27" customHeight="1">
      <c r="A34" s="69" t="s">
        <v>45</v>
      </c>
      <c r="B34" s="69"/>
      <c r="C34" s="69"/>
    </row>
    <row r="35" spans="1:3">
      <c r="A35" s="70"/>
      <c r="B35" s="70"/>
      <c r="C35" s="70"/>
    </row>
    <row r="36" spans="1:3">
      <c r="A36" s="1" t="s">
        <v>4</v>
      </c>
      <c r="B36" s="1" t="s">
        <v>5</v>
      </c>
      <c r="C36" s="1" t="s">
        <v>6</v>
      </c>
    </row>
    <row r="37" spans="1:3">
      <c r="A37" s="2">
        <v>0</v>
      </c>
      <c r="B37" s="2">
        <v>0</v>
      </c>
      <c r="C37" s="2">
        <v>0</v>
      </c>
    </row>
  </sheetData>
  <mergeCells count="4">
    <mergeCell ref="A15:I15"/>
    <mergeCell ref="A16:I16"/>
    <mergeCell ref="A34:C34"/>
    <mergeCell ref="A35:C3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3"/>
  <sheetViews>
    <sheetView topLeftCell="A151" workbookViewId="0">
      <selection activeCell="K14" sqref="K14"/>
    </sheetView>
  </sheetViews>
  <sheetFormatPr defaultRowHeight="15"/>
  <cols>
    <col min="2" max="2" width="32" customWidth="1"/>
    <col min="3" max="3" width="13.28515625" customWidth="1"/>
    <col min="4" max="4" width="39.140625" customWidth="1"/>
    <col min="5" max="5" width="11.7109375" customWidth="1"/>
    <col min="6" max="6" width="13.28515625" customWidth="1"/>
    <col min="7" max="7" width="12.85546875" customWidth="1"/>
  </cols>
  <sheetData>
    <row r="1" spans="1:7">
      <c r="B1" t="s">
        <v>0</v>
      </c>
    </row>
    <row r="2" spans="1:7">
      <c r="B2" t="s">
        <v>1</v>
      </c>
    </row>
    <row r="6" spans="1:7">
      <c r="B6" s="4" t="s">
        <v>48</v>
      </c>
    </row>
    <row r="8" spans="1:7" ht="30">
      <c r="A8" s="1"/>
      <c r="B8" s="1" t="s">
        <v>49</v>
      </c>
      <c r="C8" s="1" t="s">
        <v>50</v>
      </c>
      <c r="D8" s="1" t="s">
        <v>51</v>
      </c>
      <c r="E8" s="1" t="s">
        <v>52</v>
      </c>
      <c r="F8" s="1" t="s">
        <v>53</v>
      </c>
      <c r="G8" s="1" t="s">
        <v>54</v>
      </c>
    </row>
    <row r="9" spans="1:7">
      <c r="A9" s="2">
        <v>1</v>
      </c>
      <c r="B9" s="2" t="s">
        <v>55</v>
      </c>
      <c r="C9" s="2">
        <v>38</v>
      </c>
      <c r="D9" s="2" t="s">
        <v>56</v>
      </c>
      <c r="E9" s="2" t="s">
        <v>57</v>
      </c>
      <c r="F9" s="2" t="s">
        <v>58</v>
      </c>
      <c r="G9" s="2">
        <v>87</v>
      </c>
    </row>
    <row r="10" spans="1:7">
      <c r="A10" s="2">
        <v>2</v>
      </c>
      <c r="B10" s="2" t="s">
        <v>59</v>
      </c>
      <c r="C10" s="2">
        <v>45</v>
      </c>
      <c r="D10" s="2" t="s">
        <v>56</v>
      </c>
      <c r="E10" s="2" t="s">
        <v>57</v>
      </c>
      <c r="F10" s="2" t="s">
        <v>58</v>
      </c>
      <c r="G10" s="2">
        <v>50</v>
      </c>
    </row>
    <row r="11" spans="1:7">
      <c r="A11" s="2">
        <v>3</v>
      </c>
      <c r="B11" s="2" t="s">
        <v>60</v>
      </c>
      <c r="C11" s="2">
        <v>32</v>
      </c>
      <c r="D11" s="2" t="s">
        <v>56</v>
      </c>
      <c r="E11" s="2" t="s">
        <v>57</v>
      </c>
      <c r="F11" s="2" t="s">
        <v>58</v>
      </c>
      <c r="G11" s="2">
        <v>48</v>
      </c>
    </row>
    <row r="12" spans="1:7">
      <c r="A12" s="2">
        <v>4</v>
      </c>
      <c r="B12" s="2" t="s">
        <v>61</v>
      </c>
      <c r="C12" s="2">
        <v>33</v>
      </c>
      <c r="D12" s="2" t="s">
        <v>56</v>
      </c>
      <c r="E12" s="2" t="s">
        <v>62</v>
      </c>
      <c r="F12" s="2" t="s">
        <v>58</v>
      </c>
      <c r="G12" s="2">
        <v>52</v>
      </c>
    </row>
    <row r="13" spans="1:7" ht="20.25" customHeight="1">
      <c r="A13" s="2">
        <v>5</v>
      </c>
      <c r="B13" s="2" t="s">
        <v>63</v>
      </c>
      <c r="C13" s="2">
        <v>39</v>
      </c>
      <c r="D13" s="2" t="s">
        <v>56</v>
      </c>
      <c r="E13" s="2" t="s">
        <v>57</v>
      </c>
      <c r="F13" s="2" t="s">
        <v>58</v>
      </c>
      <c r="G13" s="2">
        <v>120</v>
      </c>
    </row>
    <row r="14" spans="1:7" ht="24" customHeight="1">
      <c r="A14" s="2">
        <v>6</v>
      </c>
      <c r="B14" s="2" t="s">
        <v>64</v>
      </c>
      <c r="C14" s="2">
        <v>40</v>
      </c>
      <c r="D14" s="2" t="s">
        <v>56</v>
      </c>
      <c r="E14" s="2" t="s">
        <v>57</v>
      </c>
      <c r="F14" s="2" t="s">
        <v>58</v>
      </c>
      <c r="G14" s="2">
        <v>70</v>
      </c>
    </row>
    <row r="15" spans="1:7" ht="23.25" customHeight="1">
      <c r="A15" s="2">
        <v>7</v>
      </c>
      <c r="B15" s="2" t="s">
        <v>65</v>
      </c>
      <c r="C15" s="2">
        <v>39</v>
      </c>
      <c r="D15" s="2" t="s">
        <v>56</v>
      </c>
      <c r="E15" s="2" t="s">
        <v>57</v>
      </c>
      <c r="F15" s="2" t="s">
        <v>58</v>
      </c>
      <c r="G15" s="2">
        <v>78</v>
      </c>
    </row>
    <row r="16" spans="1:7" ht="20.25" customHeight="1">
      <c r="A16" s="2">
        <v>8</v>
      </c>
      <c r="B16" s="2" t="s">
        <v>66</v>
      </c>
      <c r="C16" s="2">
        <v>38</v>
      </c>
      <c r="D16" s="2" t="s">
        <v>56</v>
      </c>
      <c r="E16" s="2" t="s">
        <v>57</v>
      </c>
      <c r="F16" s="2" t="s">
        <v>58</v>
      </c>
      <c r="G16" s="2">
        <v>70</v>
      </c>
    </row>
    <row r="17" spans="1:7" ht="25.5" customHeight="1">
      <c r="A17" s="2">
        <v>9</v>
      </c>
      <c r="B17" s="2" t="s">
        <v>67</v>
      </c>
      <c r="C17" s="2">
        <v>40</v>
      </c>
      <c r="D17" s="68" t="s">
        <v>819</v>
      </c>
      <c r="E17" s="2" t="s">
        <v>62</v>
      </c>
      <c r="F17" s="2" t="s">
        <v>58</v>
      </c>
      <c r="G17" s="2">
        <v>90</v>
      </c>
    </row>
    <row r="18" spans="1:7">
      <c r="A18" s="2">
        <v>10</v>
      </c>
      <c r="B18" s="2" t="s">
        <v>68</v>
      </c>
      <c r="C18" s="2">
        <v>34</v>
      </c>
      <c r="D18" s="68" t="s">
        <v>819</v>
      </c>
      <c r="E18" s="2" t="s">
        <v>62</v>
      </c>
      <c r="F18" s="2" t="s">
        <v>58</v>
      </c>
      <c r="G18" s="2">
        <v>90</v>
      </c>
    </row>
    <row r="19" spans="1:7">
      <c r="A19" s="2">
        <v>11</v>
      </c>
      <c r="B19" s="2" t="s">
        <v>69</v>
      </c>
      <c r="C19" s="2">
        <v>32</v>
      </c>
      <c r="D19" s="2" t="s">
        <v>56</v>
      </c>
      <c r="E19" s="2" t="s">
        <v>57</v>
      </c>
      <c r="F19" s="2" t="s">
        <v>58</v>
      </c>
      <c r="G19" s="2">
        <v>89</v>
      </c>
    </row>
    <row r="20" spans="1:7">
      <c r="A20" s="2">
        <v>12</v>
      </c>
      <c r="B20" s="2" t="s">
        <v>70</v>
      </c>
      <c r="C20" s="2">
        <v>35</v>
      </c>
      <c r="D20" s="2" t="s">
        <v>56</v>
      </c>
      <c r="E20" s="2" t="s">
        <v>57</v>
      </c>
      <c r="F20" s="2" t="s">
        <v>58</v>
      </c>
      <c r="G20" s="2">
        <v>98</v>
      </c>
    </row>
    <row r="21" spans="1:7">
      <c r="A21" s="2">
        <v>13</v>
      </c>
      <c r="B21" s="2" t="s">
        <v>71</v>
      </c>
      <c r="C21" s="2">
        <v>31</v>
      </c>
      <c r="D21" s="68" t="s">
        <v>819</v>
      </c>
      <c r="E21" s="2" t="s">
        <v>57</v>
      </c>
      <c r="F21" s="2" t="s">
        <v>58</v>
      </c>
      <c r="G21" s="2">
        <v>91</v>
      </c>
    </row>
    <row r="22" spans="1:7">
      <c r="A22" s="2">
        <v>14</v>
      </c>
      <c r="B22" s="2" t="s">
        <v>72</v>
      </c>
      <c r="C22" s="2">
        <v>33</v>
      </c>
      <c r="D22" s="68" t="s">
        <v>819</v>
      </c>
      <c r="E22" s="2" t="s">
        <v>57</v>
      </c>
      <c r="F22" s="2" t="s">
        <v>58</v>
      </c>
      <c r="G22" s="2">
        <v>90</v>
      </c>
    </row>
    <row r="23" spans="1:7">
      <c r="A23" s="2">
        <v>15</v>
      </c>
      <c r="B23" s="2" t="s">
        <v>73</v>
      </c>
      <c r="C23" s="2">
        <v>37</v>
      </c>
      <c r="D23" s="68" t="s">
        <v>819</v>
      </c>
      <c r="E23" s="2" t="s">
        <v>62</v>
      </c>
      <c r="F23" s="2" t="s">
        <v>58</v>
      </c>
      <c r="G23" s="2">
        <v>90</v>
      </c>
    </row>
    <row r="24" spans="1:7">
      <c r="A24" s="2">
        <v>16</v>
      </c>
      <c r="B24" s="2" t="s">
        <v>74</v>
      </c>
      <c r="C24" s="2">
        <v>32</v>
      </c>
      <c r="D24" s="2" t="s">
        <v>56</v>
      </c>
      <c r="E24" s="2" t="s">
        <v>57</v>
      </c>
      <c r="F24" s="2" t="s">
        <v>58</v>
      </c>
      <c r="G24" s="2">
        <v>70</v>
      </c>
    </row>
    <row r="25" spans="1:7">
      <c r="A25" s="2">
        <v>17</v>
      </c>
      <c r="B25" s="2" t="s">
        <v>75</v>
      </c>
      <c r="C25" s="2">
        <v>32</v>
      </c>
      <c r="D25" s="2" t="s">
        <v>56</v>
      </c>
      <c r="E25" s="2" t="s">
        <v>62</v>
      </c>
      <c r="F25" s="2" t="s">
        <v>58</v>
      </c>
      <c r="G25" s="2">
        <v>52</v>
      </c>
    </row>
    <row r="26" spans="1:7">
      <c r="A26" s="2">
        <v>18</v>
      </c>
      <c r="B26" s="2" t="s">
        <v>76</v>
      </c>
      <c r="C26" s="2">
        <v>51</v>
      </c>
      <c r="D26" s="2" t="s">
        <v>77</v>
      </c>
      <c r="E26" s="2" t="s">
        <v>57</v>
      </c>
      <c r="F26" s="2" t="s">
        <v>58</v>
      </c>
      <c r="G26" s="2">
        <v>240</v>
      </c>
    </row>
    <row r="27" spans="1:7">
      <c r="A27" s="2">
        <v>19</v>
      </c>
      <c r="B27" s="2" t="s">
        <v>78</v>
      </c>
      <c r="C27" s="2">
        <v>35</v>
      </c>
      <c r="D27" s="2" t="s">
        <v>56</v>
      </c>
      <c r="E27" s="2" t="s">
        <v>57</v>
      </c>
      <c r="F27" s="2" t="s">
        <v>58</v>
      </c>
      <c r="G27" s="2">
        <v>50</v>
      </c>
    </row>
    <row r="28" spans="1:7">
      <c r="A28" s="2">
        <v>20</v>
      </c>
      <c r="B28" s="2" t="s">
        <v>79</v>
      </c>
      <c r="C28" s="2">
        <v>39</v>
      </c>
      <c r="D28" s="2" t="s">
        <v>56</v>
      </c>
      <c r="E28" s="2" t="s">
        <v>57</v>
      </c>
      <c r="F28" s="2" t="s">
        <v>58</v>
      </c>
      <c r="G28" s="2">
        <v>86</v>
      </c>
    </row>
    <row r="29" spans="1:7">
      <c r="A29" s="2">
        <v>21</v>
      </c>
      <c r="B29" s="2" t="s">
        <v>80</v>
      </c>
      <c r="C29" s="2">
        <v>43</v>
      </c>
      <c r="D29" s="2" t="s">
        <v>81</v>
      </c>
      <c r="E29" s="2" t="s">
        <v>57</v>
      </c>
      <c r="F29" s="2" t="s">
        <v>58</v>
      </c>
      <c r="G29" s="2">
        <v>260</v>
      </c>
    </row>
    <row r="30" spans="1:7">
      <c r="A30" s="2">
        <v>22</v>
      </c>
      <c r="B30" s="2" t="s">
        <v>82</v>
      </c>
      <c r="C30" s="2">
        <v>42</v>
      </c>
      <c r="D30" s="68" t="s">
        <v>819</v>
      </c>
      <c r="E30" s="2" t="s">
        <v>57</v>
      </c>
      <c r="F30" s="2" t="s">
        <v>58</v>
      </c>
      <c r="G30" s="2">
        <v>96</v>
      </c>
    </row>
    <row r="31" spans="1:7">
      <c r="A31" s="2">
        <v>23</v>
      </c>
      <c r="B31" s="2" t="s">
        <v>83</v>
      </c>
      <c r="C31" s="2">
        <v>36</v>
      </c>
      <c r="D31" s="68" t="s">
        <v>819</v>
      </c>
      <c r="E31" s="2" t="s">
        <v>57</v>
      </c>
      <c r="F31" s="2" t="s">
        <v>58</v>
      </c>
      <c r="G31" s="2">
        <v>91</v>
      </c>
    </row>
    <row r="32" spans="1:7">
      <c r="A32" s="2">
        <v>24</v>
      </c>
      <c r="B32" s="2" t="s">
        <v>84</v>
      </c>
      <c r="C32" s="2">
        <v>38</v>
      </c>
      <c r="D32" s="2" t="s">
        <v>56</v>
      </c>
      <c r="E32" s="2" t="s">
        <v>57</v>
      </c>
      <c r="F32" s="2" t="s">
        <v>58</v>
      </c>
      <c r="G32" s="2">
        <v>101</v>
      </c>
    </row>
    <row r="33" spans="1:7">
      <c r="A33" s="2">
        <v>25</v>
      </c>
      <c r="B33" s="2" t="s">
        <v>85</v>
      </c>
      <c r="C33" s="2">
        <v>32</v>
      </c>
      <c r="D33" s="68" t="s">
        <v>819</v>
      </c>
      <c r="E33" s="2" t="s">
        <v>62</v>
      </c>
      <c r="F33" s="2" t="s">
        <v>58</v>
      </c>
      <c r="G33" s="2">
        <v>91</v>
      </c>
    </row>
    <row r="34" spans="1:7">
      <c r="A34" s="2">
        <v>26</v>
      </c>
      <c r="B34" s="2" t="s">
        <v>86</v>
      </c>
      <c r="C34" s="2">
        <v>37</v>
      </c>
      <c r="D34" s="2" t="s">
        <v>56</v>
      </c>
      <c r="E34" s="2" t="s">
        <v>62</v>
      </c>
      <c r="F34" s="2" t="s">
        <v>58</v>
      </c>
      <c r="G34" s="2">
        <v>81</v>
      </c>
    </row>
    <row r="35" spans="1:7">
      <c r="A35" s="2">
        <v>27</v>
      </c>
      <c r="B35" s="2" t="s">
        <v>87</v>
      </c>
      <c r="C35" s="2">
        <v>34</v>
      </c>
      <c r="D35" s="2" t="s">
        <v>56</v>
      </c>
      <c r="E35" s="2" t="s">
        <v>57</v>
      </c>
      <c r="F35" s="2" t="s">
        <v>58</v>
      </c>
      <c r="G35" s="2">
        <v>40</v>
      </c>
    </row>
    <row r="36" spans="1:7">
      <c r="A36" s="2">
        <v>28</v>
      </c>
      <c r="B36" s="2" t="s">
        <v>88</v>
      </c>
      <c r="C36" s="2">
        <v>32</v>
      </c>
      <c r="D36" s="68" t="s">
        <v>819</v>
      </c>
      <c r="E36" s="2" t="s">
        <v>57</v>
      </c>
      <c r="F36" s="2" t="s">
        <v>89</v>
      </c>
      <c r="G36" s="2">
        <v>106</v>
      </c>
    </row>
    <row r="37" spans="1:7">
      <c r="A37" s="2">
        <v>29</v>
      </c>
      <c r="B37" s="2" t="s">
        <v>90</v>
      </c>
      <c r="C37" s="2">
        <v>32</v>
      </c>
      <c r="D37" s="68" t="s">
        <v>819</v>
      </c>
      <c r="E37" s="2" t="s">
        <v>57</v>
      </c>
      <c r="F37" s="2" t="s">
        <v>89</v>
      </c>
      <c r="G37" s="2">
        <v>95</v>
      </c>
    </row>
    <row r="38" spans="1:7">
      <c r="A38" s="2">
        <v>30</v>
      </c>
      <c r="B38" s="2" t="s">
        <v>91</v>
      </c>
      <c r="C38" s="2">
        <v>36</v>
      </c>
      <c r="D38" s="2" t="s">
        <v>56</v>
      </c>
      <c r="E38" s="2" t="s">
        <v>57</v>
      </c>
      <c r="F38" s="2" t="s">
        <v>92</v>
      </c>
      <c r="G38" s="2">
        <v>172</v>
      </c>
    </row>
    <row r="39" spans="1:7">
      <c r="A39" s="2">
        <v>31</v>
      </c>
      <c r="B39" s="2" t="s">
        <v>93</v>
      </c>
      <c r="C39" s="2">
        <v>29</v>
      </c>
      <c r="D39" s="2" t="s">
        <v>77</v>
      </c>
      <c r="E39" s="2" t="s">
        <v>57</v>
      </c>
      <c r="F39" s="2" t="s">
        <v>92</v>
      </c>
      <c r="G39" s="2">
        <v>65</v>
      </c>
    </row>
    <row r="40" spans="1:7">
      <c r="A40" s="2">
        <v>32</v>
      </c>
      <c r="B40" s="2" t="s">
        <v>94</v>
      </c>
      <c r="C40" s="2">
        <v>34</v>
      </c>
      <c r="D40" s="2" t="s">
        <v>77</v>
      </c>
      <c r="E40" s="2" t="s">
        <v>57</v>
      </c>
      <c r="F40" s="2" t="s">
        <v>92</v>
      </c>
      <c r="G40" s="2">
        <v>69</v>
      </c>
    </row>
    <row r="41" spans="1:7">
      <c r="A41" s="2">
        <v>33</v>
      </c>
      <c r="B41" s="2" t="s">
        <v>95</v>
      </c>
      <c r="C41" s="2">
        <v>33</v>
      </c>
      <c r="D41" s="2" t="s">
        <v>56</v>
      </c>
      <c r="E41" s="2" t="s">
        <v>57</v>
      </c>
      <c r="F41" s="2" t="s">
        <v>96</v>
      </c>
      <c r="G41" s="2">
        <v>24</v>
      </c>
    </row>
    <row r="42" spans="1:7">
      <c r="A42" s="2">
        <v>34</v>
      </c>
      <c r="B42" s="2" t="s">
        <v>97</v>
      </c>
      <c r="C42" s="2">
        <v>27</v>
      </c>
      <c r="D42" s="2" t="s">
        <v>56</v>
      </c>
      <c r="E42" s="2" t="s">
        <v>57</v>
      </c>
      <c r="F42" s="2" t="s">
        <v>92</v>
      </c>
      <c r="G42" s="2">
        <v>27</v>
      </c>
    </row>
    <row r="43" spans="1:7">
      <c r="A43" s="2">
        <v>35</v>
      </c>
      <c r="B43" s="2" t="s">
        <v>98</v>
      </c>
      <c r="C43" s="2">
        <v>29</v>
      </c>
      <c r="D43" s="2" t="s">
        <v>77</v>
      </c>
      <c r="E43" s="2" t="s">
        <v>57</v>
      </c>
      <c r="F43" s="2" t="s">
        <v>92</v>
      </c>
      <c r="G43" s="2">
        <v>51</v>
      </c>
    </row>
    <row r="44" spans="1:7">
      <c r="A44" s="2">
        <v>36</v>
      </c>
      <c r="B44" s="2" t="s">
        <v>99</v>
      </c>
      <c r="C44" s="2">
        <v>30</v>
      </c>
      <c r="D44" s="2" t="s">
        <v>56</v>
      </c>
      <c r="E44" s="2" t="s">
        <v>57</v>
      </c>
      <c r="F44" s="2" t="s">
        <v>92</v>
      </c>
      <c r="G44" s="2">
        <v>49</v>
      </c>
    </row>
    <row r="45" spans="1:7">
      <c r="A45" s="2">
        <v>37</v>
      </c>
      <c r="B45" s="2" t="s">
        <v>100</v>
      </c>
      <c r="C45" s="2">
        <v>31</v>
      </c>
      <c r="D45" s="2" t="s">
        <v>56</v>
      </c>
      <c r="E45" s="2" t="s">
        <v>57</v>
      </c>
      <c r="F45" s="2" t="s">
        <v>92</v>
      </c>
      <c r="G45" s="2">
        <v>51</v>
      </c>
    </row>
    <row r="46" spans="1:7">
      <c r="A46" s="2">
        <v>38</v>
      </c>
      <c r="B46" s="2" t="s">
        <v>101</v>
      </c>
      <c r="C46" s="2">
        <v>31</v>
      </c>
      <c r="D46" s="2" t="s">
        <v>77</v>
      </c>
      <c r="E46" s="2" t="s">
        <v>57</v>
      </c>
      <c r="F46" s="2" t="s">
        <v>92</v>
      </c>
      <c r="G46" s="2">
        <v>69</v>
      </c>
    </row>
    <row r="47" spans="1:7">
      <c r="A47" s="2">
        <v>39</v>
      </c>
      <c r="B47" s="2" t="s">
        <v>102</v>
      </c>
      <c r="C47" s="2">
        <v>34</v>
      </c>
      <c r="D47" s="68" t="s">
        <v>819</v>
      </c>
      <c r="E47" s="2" t="s">
        <v>57</v>
      </c>
      <c r="F47" s="2" t="s">
        <v>92</v>
      </c>
      <c r="G47" s="2">
        <v>99</v>
      </c>
    </row>
    <row r="48" spans="1:7">
      <c r="A48" s="2">
        <v>40</v>
      </c>
      <c r="B48" s="2" t="s">
        <v>103</v>
      </c>
      <c r="C48" s="2">
        <v>30</v>
      </c>
      <c r="D48" s="2" t="s">
        <v>56</v>
      </c>
      <c r="E48" s="2" t="s">
        <v>57</v>
      </c>
      <c r="F48" s="2" t="s">
        <v>92</v>
      </c>
      <c r="G48" s="2">
        <v>63</v>
      </c>
    </row>
    <row r="49" spans="1:7">
      <c r="A49" s="2">
        <v>41</v>
      </c>
      <c r="B49" s="2" t="s">
        <v>104</v>
      </c>
      <c r="C49" s="2">
        <v>27</v>
      </c>
      <c r="D49" s="2" t="s">
        <v>77</v>
      </c>
      <c r="E49" s="2" t="s">
        <v>57</v>
      </c>
      <c r="F49" s="2" t="s">
        <v>92</v>
      </c>
      <c r="G49" s="2">
        <v>57</v>
      </c>
    </row>
    <row r="50" spans="1:7">
      <c r="A50" s="2">
        <v>42</v>
      </c>
      <c r="B50" s="2" t="s">
        <v>105</v>
      </c>
      <c r="C50" s="2">
        <v>26</v>
      </c>
      <c r="D50" s="2" t="s">
        <v>56</v>
      </c>
      <c r="E50" s="2" t="s">
        <v>57</v>
      </c>
      <c r="F50" s="2" t="s">
        <v>92</v>
      </c>
      <c r="G50" s="2">
        <v>27</v>
      </c>
    </row>
    <row r="51" spans="1:7">
      <c r="A51" s="2">
        <v>43</v>
      </c>
      <c r="B51" s="2" t="s">
        <v>106</v>
      </c>
      <c r="C51" s="2">
        <v>34</v>
      </c>
      <c r="D51" s="68" t="s">
        <v>819</v>
      </c>
      <c r="E51" s="2" t="s">
        <v>57</v>
      </c>
      <c r="F51" s="2" t="s">
        <v>89</v>
      </c>
      <c r="G51" s="2">
        <v>91</v>
      </c>
    </row>
    <row r="52" spans="1:7">
      <c r="A52" s="2">
        <v>44</v>
      </c>
      <c r="B52" s="2" t="s">
        <v>107</v>
      </c>
      <c r="C52" s="2">
        <v>32</v>
      </c>
      <c r="D52" s="2" t="s">
        <v>56</v>
      </c>
      <c r="E52" s="2" t="s">
        <v>57</v>
      </c>
      <c r="F52" s="2" t="s">
        <v>92</v>
      </c>
      <c r="G52" s="2">
        <v>61</v>
      </c>
    </row>
    <row r="53" spans="1:7">
      <c r="A53" s="2">
        <v>45</v>
      </c>
      <c r="B53" s="2" t="s">
        <v>108</v>
      </c>
      <c r="C53" s="2">
        <v>31</v>
      </c>
      <c r="D53" s="68" t="s">
        <v>819</v>
      </c>
      <c r="E53" s="2" t="s">
        <v>57</v>
      </c>
      <c r="F53" s="2" t="s">
        <v>96</v>
      </c>
      <c r="G53" s="2">
        <v>66</v>
      </c>
    </row>
    <row r="54" spans="1:7">
      <c r="A54" s="2">
        <v>46</v>
      </c>
      <c r="B54" s="2" t="s">
        <v>109</v>
      </c>
      <c r="C54" s="2">
        <v>31</v>
      </c>
      <c r="D54" s="68" t="s">
        <v>819</v>
      </c>
      <c r="E54" s="2" t="s">
        <v>57</v>
      </c>
      <c r="F54" s="2" t="s">
        <v>89</v>
      </c>
      <c r="G54" s="2">
        <v>99</v>
      </c>
    </row>
    <row r="55" spans="1:7">
      <c r="A55" s="2">
        <v>47</v>
      </c>
      <c r="B55" s="2" t="s">
        <v>110</v>
      </c>
      <c r="C55" s="2">
        <v>25</v>
      </c>
      <c r="D55" s="2" t="s">
        <v>56</v>
      </c>
      <c r="E55" s="2" t="s">
        <v>57</v>
      </c>
      <c r="F55" s="2" t="s">
        <v>89</v>
      </c>
      <c r="G55" s="2">
        <v>39</v>
      </c>
    </row>
    <row r="56" spans="1:7">
      <c r="A56" s="2">
        <v>48</v>
      </c>
      <c r="B56" s="2" t="s">
        <v>111</v>
      </c>
      <c r="C56" s="2">
        <v>35</v>
      </c>
      <c r="D56" s="68" t="s">
        <v>819</v>
      </c>
      <c r="E56" s="2" t="s">
        <v>57</v>
      </c>
      <c r="F56" s="2" t="s">
        <v>89</v>
      </c>
      <c r="G56" s="2">
        <v>95</v>
      </c>
    </row>
    <row r="57" spans="1:7">
      <c r="A57" s="2">
        <v>49</v>
      </c>
      <c r="B57" s="2" t="s">
        <v>112</v>
      </c>
      <c r="C57" s="2">
        <v>31</v>
      </c>
      <c r="D57" s="68" t="s">
        <v>819</v>
      </c>
      <c r="E57" s="2" t="s">
        <v>57</v>
      </c>
      <c r="F57" s="2" t="s">
        <v>89</v>
      </c>
      <c r="G57" s="2">
        <v>96</v>
      </c>
    </row>
    <row r="58" spans="1:7">
      <c r="A58" s="2">
        <v>50</v>
      </c>
      <c r="B58" s="2" t="s">
        <v>113</v>
      </c>
      <c r="C58" s="2">
        <v>31</v>
      </c>
      <c r="D58" s="2" t="s">
        <v>77</v>
      </c>
      <c r="E58" s="2" t="s">
        <v>57</v>
      </c>
      <c r="F58" s="2" t="s">
        <v>92</v>
      </c>
      <c r="G58" s="2">
        <v>66</v>
      </c>
    </row>
    <row r="59" spans="1:7">
      <c r="A59" s="2">
        <v>51</v>
      </c>
      <c r="B59" s="2" t="s">
        <v>114</v>
      </c>
      <c r="C59" s="2">
        <v>26</v>
      </c>
      <c r="D59" s="2" t="s">
        <v>77</v>
      </c>
      <c r="E59" s="2" t="s">
        <v>57</v>
      </c>
      <c r="F59" s="2" t="s">
        <v>92</v>
      </c>
      <c r="G59" s="2">
        <v>39</v>
      </c>
    </row>
    <row r="60" spans="1:7">
      <c r="A60" s="2">
        <v>52</v>
      </c>
      <c r="B60" s="2" t="s">
        <v>115</v>
      </c>
      <c r="C60" s="2">
        <v>26</v>
      </c>
      <c r="D60" s="2" t="s">
        <v>56</v>
      </c>
      <c r="E60" s="2" t="s">
        <v>57</v>
      </c>
      <c r="F60" s="2" t="s">
        <v>92</v>
      </c>
      <c r="G60" s="2">
        <v>40</v>
      </c>
    </row>
    <row r="61" spans="1:7">
      <c r="A61" s="2">
        <v>53</v>
      </c>
      <c r="B61" s="2" t="s">
        <v>116</v>
      </c>
      <c r="C61" s="2">
        <v>36</v>
      </c>
      <c r="D61" s="68" t="s">
        <v>819</v>
      </c>
      <c r="E61" s="2" t="s">
        <v>57</v>
      </c>
      <c r="F61" s="2" t="s">
        <v>117</v>
      </c>
      <c r="G61" s="2">
        <v>96</v>
      </c>
    </row>
    <row r="62" spans="1:7">
      <c r="A62" s="2">
        <v>54</v>
      </c>
      <c r="B62" s="2" t="s">
        <v>118</v>
      </c>
      <c r="C62" s="2">
        <v>32</v>
      </c>
      <c r="D62" s="2" t="s">
        <v>56</v>
      </c>
      <c r="E62" s="2" t="s">
        <v>57</v>
      </c>
      <c r="F62" s="2" t="s">
        <v>92</v>
      </c>
      <c r="G62" s="2">
        <v>24</v>
      </c>
    </row>
    <row r="63" spans="1:7">
      <c r="A63" s="2">
        <v>55</v>
      </c>
      <c r="B63" s="2" t="s">
        <v>119</v>
      </c>
      <c r="C63" s="2">
        <v>39</v>
      </c>
      <c r="D63" s="2" t="s">
        <v>56</v>
      </c>
      <c r="E63" s="2" t="s">
        <v>57</v>
      </c>
      <c r="F63" s="2" t="s">
        <v>96</v>
      </c>
      <c r="G63" s="2">
        <v>118</v>
      </c>
    </row>
    <row r="64" spans="1:7">
      <c r="A64" s="2">
        <v>56</v>
      </c>
      <c r="B64" s="2" t="s">
        <v>120</v>
      </c>
      <c r="C64" s="2">
        <v>37</v>
      </c>
      <c r="D64" s="68" t="s">
        <v>819</v>
      </c>
      <c r="E64" s="2" t="s">
        <v>57</v>
      </c>
      <c r="F64" s="2" t="s">
        <v>117</v>
      </c>
      <c r="G64" s="2">
        <v>96</v>
      </c>
    </row>
    <row r="65" spans="1:7">
      <c r="A65" s="2">
        <v>57</v>
      </c>
      <c r="B65" s="2" t="s">
        <v>121</v>
      </c>
      <c r="C65" s="2">
        <v>28</v>
      </c>
      <c r="D65" s="2" t="s">
        <v>56</v>
      </c>
      <c r="E65" s="2" t="s">
        <v>57</v>
      </c>
      <c r="F65" s="2" t="s">
        <v>92</v>
      </c>
      <c r="G65" s="2">
        <v>40</v>
      </c>
    </row>
    <row r="66" spans="1:7">
      <c r="A66" s="2">
        <v>58</v>
      </c>
      <c r="B66" s="2" t="s">
        <v>122</v>
      </c>
      <c r="C66" s="2">
        <v>30</v>
      </c>
      <c r="D66" s="2" t="s">
        <v>56</v>
      </c>
      <c r="E66" s="2" t="s">
        <v>57</v>
      </c>
      <c r="F66" s="2" t="s">
        <v>92</v>
      </c>
      <c r="G66" s="2">
        <v>61</v>
      </c>
    </row>
    <row r="67" spans="1:7">
      <c r="A67" s="2">
        <v>59</v>
      </c>
      <c r="B67" s="2" t="s">
        <v>123</v>
      </c>
      <c r="C67" s="2">
        <v>34</v>
      </c>
      <c r="D67" s="68" t="s">
        <v>819</v>
      </c>
      <c r="E67" s="2" t="s">
        <v>57</v>
      </c>
      <c r="F67" s="2" t="s">
        <v>117</v>
      </c>
      <c r="G67" s="2">
        <v>91</v>
      </c>
    </row>
    <row r="68" spans="1:7">
      <c r="A68" s="2">
        <v>60</v>
      </c>
      <c r="B68" s="2" t="s">
        <v>124</v>
      </c>
      <c r="C68" s="2">
        <v>30</v>
      </c>
      <c r="D68" s="2" t="s">
        <v>56</v>
      </c>
      <c r="E68" s="2" t="s">
        <v>57</v>
      </c>
      <c r="F68" s="2" t="s">
        <v>92</v>
      </c>
      <c r="G68" s="2">
        <v>51</v>
      </c>
    </row>
    <row r="69" spans="1:7">
      <c r="A69" s="2">
        <v>61</v>
      </c>
      <c r="B69" s="2" t="s">
        <v>125</v>
      </c>
      <c r="C69" s="2">
        <v>27</v>
      </c>
      <c r="D69" s="2" t="s">
        <v>56</v>
      </c>
      <c r="E69" s="2" t="s">
        <v>57</v>
      </c>
      <c r="F69" s="2" t="s">
        <v>92</v>
      </c>
      <c r="G69" s="2">
        <v>52</v>
      </c>
    </row>
    <row r="70" spans="1:7">
      <c r="A70" s="2">
        <v>62</v>
      </c>
      <c r="B70" s="2" t="s">
        <v>126</v>
      </c>
      <c r="C70" s="2">
        <v>32</v>
      </c>
      <c r="D70" s="2" t="s">
        <v>56</v>
      </c>
      <c r="E70" s="2" t="s">
        <v>57</v>
      </c>
      <c r="F70" s="2" t="s">
        <v>92</v>
      </c>
      <c r="G70" s="2">
        <v>52</v>
      </c>
    </row>
    <row r="71" spans="1:7">
      <c r="A71" s="2">
        <v>63</v>
      </c>
      <c r="B71" s="2" t="s">
        <v>127</v>
      </c>
      <c r="C71" s="2">
        <v>32</v>
      </c>
      <c r="D71" s="68" t="s">
        <v>819</v>
      </c>
      <c r="E71" s="2" t="s">
        <v>57</v>
      </c>
      <c r="F71" s="2" t="s">
        <v>89</v>
      </c>
      <c r="G71" s="2">
        <v>94</v>
      </c>
    </row>
    <row r="72" spans="1:7">
      <c r="A72" s="2">
        <v>64</v>
      </c>
      <c r="B72" s="2" t="s">
        <v>128</v>
      </c>
      <c r="C72" s="2">
        <v>27</v>
      </c>
      <c r="D72" s="2" t="s">
        <v>56</v>
      </c>
      <c r="E72" s="2" t="s">
        <v>57</v>
      </c>
      <c r="F72" s="2" t="s">
        <v>92</v>
      </c>
      <c r="G72" s="2">
        <v>27</v>
      </c>
    </row>
    <row r="73" spans="1:7">
      <c r="A73" s="2">
        <v>65</v>
      </c>
      <c r="B73" s="2" t="s">
        <v>129</v>
      </c>
      <c r="C73" s="2">
        <v>33</v>
      </c>
      <c r="D73" s="68" t="s">
        <v>819</v>
      </c>
      <c r="E73" s="2" t="s">
        <v>57</v>
      </c>
      <c r="F73" s="2" t="s">
        <v>89</v>
      </c>
      <c r="G73" s="2">
        <v>99</v>
      </c>
    </row>
    <row r="74" spans="1:7">
      <c r="A74" s="2">
        <v>66</v>
      </c>
      <c r="B74" s="2" t="s">
        <v>130</v>
      </c>
      <c r="C74" s="2">
        <v>42</v>
      </c>
      <c r="D74" s="68" t="s">
        <v>819</v>
      </c>
      <c r="E74" s="2" t="s">
        <v>57</v>
      </c>
      <c r="F74" s="2" t="s">
        <v>89</v>
      </c>
      <c r="G74" s="2">
        <v>85</v>
      </c>
    </row>
    <row r="75" spans="1:7">
      <c r="A75" s="2">
        <v>67</v>
      </c>
      <c r="B75" s="2" t="s">
        <v>131</v>
      </c>
      <c r="C75" s="2">
        <v>31</v>
      </c>
      <c r="D75" s="2" t="s">
        <v>56</v>
      </c>
      <c r="E75" s="2" t="s">
        <v>57</v>
      </c>
      <c r="F75" s="2" t="s">
        <v>92</v>
      </c>
      <c r="G75" s="2">
        <v>48</v>
      </c>
    </row>
    <row r="76" spans="1:7">
      <c r="A76" s="2">
        <v>68</v>
      </c>
      <c r="B76" s="2" t="s">
        <v>132</v>
      </c>
      <c r="C76" s="2">
        <v>30</v>
      </c>
      <c r="D76" s="68" t="s">
        <v>819</v>
      </c>
      <c r="E76" s="2" t="s">
        <v>57</v>
      </c>
      <c r="F76" s="2" t="s">
        <v>89</v>
      </c>
      <c r="G76" s="2">
        <v>95</v>
      </c>
    </row>
    <row r="77" spans="1:7">
      <c r="A77" s="2">
        <v>69</v>
      </c>
      <c r="B77" s="2" t="s">
        <v>133</v>
      </c>
      <c r="C77" s="2">
        <v>32</v>
      </c>
      <c r="D77" s="68" t="s">
        <v>819</v>
      </c>
      <c r="E77" s="2" t="s">
        <v>57</v>
      </c>
      <c r="F77" s="2" t="s">
        <v>89</v>
      </c>
      <c r="G77" s="2">
        <v>89</v>
      </c>
    </row>
    <row r="78" spans="1:7">
      <c r="A78" s="2">
        <v>70</v>
      </c>
      <c r="B78" s="2" t="s">
        <v>134</v>
      </c>
      <c r="C78" s="2">
        <v>33</v>
      </c>
      <c r="D78" s="68" t="s">
        <v>819</v>
      </c>
      <c r="E78" s="2" t="s">
        <v>57</v>
      </c>
      <c r="F78" s="2" t="s">
        <v>89</v>
      </c>
      <c r="G78" s="2">
        <v>85</v>
      </c>
    </row>
    <row r="79" spans="1:7">
      <c r="A79" s="2">
        <v>71</v>
      </c>
      <c r="B79" s="2" t="s">
        <v>135</v>
      </c>
      <c r="C79" s="2">
        <v>29</v>
      </c>
      <c r="D79" s="68" t="s">
        <v>819</v>
      </c>
      <c r="E79" s="2" t="s">
        <v>57</v>
      </c>
      <c r="F79" s="2" t="s">
        <v>96</v>
      </c>
      <c r="G79" s="2">
        <v>69</v>
      </c>
    </row>
    <row r="80" spans="1:7">
      <c r="A80" s="2">
        <v>72</v>
      </c>
      <c r="B80" s="2" t="s">
        <v>136</v>
      </c>
      <c r="C80" s="2">
        <v>32</v>
      </c>
      <c r="D80" s="68" t="s">
        <v>819</v>
      </c>
      <c r="E80" s="2" t="s">
        <v>57</v>
      </c>
      <c r="F80" s="2" t="s">
        <v>89</v>
      </c>
      <c r="G80" s="2">
        <v>89</v>
      </c>
    </row>
    <row r="81" spans="1:7">
      <c r="A81" s="2">
        <v>73</v>
      </c>
      <c r="B81" s="2" t="s">
        <v>137</v>
      </c>
      <c r="C81" s="2">
        <v>39</v>
      </c>
      <c r="D81" s="68" t="s">
        <v>819</v>
      </c>
      <c r="E81" s="2" t="s">
        <v>57</v>
      </c>
      <c r="F81" s="2" t="s">
        <v>89</v>
      </c>
      <c r="G81" s="2">
        <v>83</v>
      </c>
    </row>
    <row r="82" spans="1:7">
      <c r="A82" s="2">
        <v>74</v>
      </c>
      <c r="B82" s="2" t="s">
        <v>138</v>
      </c>
      <c r="C82" s="2">
        <v>38</v>
      </c>
      <c r="D82" s="68" t="s">
        <v>819</v>
      </c>
      <c r="E82" s="2" t="s">
        <v>57</v>
      </c>
      <c r="F82" s="2" t="s">
        <v>89</v>
      </c>
      <c r="G82" s="2">
        <v>91</v>
      </c>
    </row>
    <row r="83" spans="1:7">
      <c r="A83" s="2">
        <v>75</v>
      </c>
      <c r="B83" s="2" t="s">
        <v>139</v>
      </c>
      <c r="C83" s="2">
        <v>33</v>
      </c>
      <c r="D83" s="2" t="s">
        <v>77</v>
      </c>
      <c r="E83" s="2" t="s">
        <v>57</v>
      </c>
      <c r="F83" s="2" t="s">
        <v>92</v>
      </c>
      <c r="G83" s="2">
        <v>76</v>
      </c>
    </row>
    <row r="84" spans="1:7">
      <c r="A84" s="2">
        <v>76</v>
      </c>
      <c r="B84" s="2" t="s">
        <v>140</v>
      </c>
      <c r="C84" s="2">
        <v>27</v>
      </c>
      <c r="D84" s="2" t="s">
        <v>77</v>
      </c>
      <c r="E84" s="2" t="s">
        <v>57</v>
      </c>
      <c r="F84" s="2" t="s">
        <v>92</v>
      </c>
      <c r="G84" s="2">
        <v>9</v>
      </c>
    </row>
    <row r="85" spans="1:7">
      <c r="A85" s="2">
        <v>77</v>
      </c>
      <c r="B85" s="2" t="s">
        <v>141</v>
      </c>
      <c r="C85" s="2">
        <v>35</v>
      </c>
      <c r="D85" s="2" t="s">
        <v>77</v>
      </c>
      <c r="E85" s="2" t="s">
        <v>57</v>
      </c>
      <c r="F85" s="2" t="s">
        <v>92</v>
      </c>
      <c r="G85" s="2">
        <v>64</v>
      </c>
    </row>
    <row r="86" spans="1:7">
      <c r="A86" s="2">
        <v>78</v>
      </c>
      <c r="B86" s="2" t="s">
        <v>142</v>
      </c>
      <c r="C86" s="2">
        <v>28</v>
      </c>
      <c r="D86" s="2" t="s">
        <v>56</v>
      </c>
      <c r="E86" s="2" t="s">
        <v>57</v>
      </c>
      <c r="F86" s="2" t="s">
        <v>96</v>
      </c>
      <c r="G86" s="2">
        <v>39</v>
      </c>
    </row>
    <row r="87" spans="1:7">
      <c r="A87" s="2">
        <v>79</v>
      </c>
      <c r="B87" s="2" t="s">
        <v>143</v>
      </c>
      <c r="C87" s="2">
        <v>31</v>
      </c>
      <c r="D87" s="68" t="s">
        <v>819</v>
      </c>
      <c r="E87" s="2" t="s">
        <v>57</v>
      </c>
      <c r="F87" s="2" t="s">
        <v>89</v>
      </c>
      <c r="G87" s="2">
        <v>84</v>
      </c>
    </row>
    <row r="88" spans="1:7">
      <c r="A88" s="2">
        <v>80</v>
      </c>
      <c r="B88" s="2" t="s">
        <v>144</v>
      </c>
      <c r="C88" s="2">
        <v>31</v>
      </c>
      <c r="D88" s="2" t="s">
        <v>56</v>
      </c>
      <c r="E88" s="2" t="s">
        <v>57</v>
      </c>
      <c r="F88" s="2" t="s">
        <v>145</v>
      </c>
      <c r="G88" s="2">
        <v>63</v>
      </c>
    </row>
    <row r="89" spans="1:7">
      <c r="A89" s="2">
        <v>81</v>
      </c>
      <c r="B89" s="2" t="s">
        <v>146</v>
      </c>
      <c r="C89" s="2">
        <v>31</v>
      </c>
      <c r="D89" s="68" t="s">
        <v>819</v>
      </c>
      <c r="E89" s="2" t="s">
        <v>57</v>
      </c>
      <c r="F89" s="2" t="s">
        <v>89</v>
      </c>
      <c r="G89" s="2">
        <v>98</v>
      </c>
    </row>
    <row r="90" spans="1:7">
      <c r="A90" s="2">
        <v>82</v>
      </c>
      <c r="B90" s="2" t="s">
        <v>147</v>
      </c>
      <c r="C90" s="2">
        <v>29</v>
      </c>
      <c r="D90" s="2" t="s">
        <v>56</v>
      </c>
      <c r="E90" s="2" t="s">
        <v>57</v>
      </c>
      <c r="F90" s="2" t="s">
        <v>92</v>
      </c>
      <c r="G90" s="2">
        <v>75</v>
      </c>
    </row>
    <row r="91" spans="1:7">
      <c r="A91" s="2">
        <v>83</v>
      </c>
      <c r="B91" s="2" t="s">
        <v>148</v>
      </c>
      <c r="C91" s="2">
        <v>41</v>
      </c>
      <c r="D91" s="68" t="s">
        <v>819</v>
      </c>
      <c r="E91" s="2" t="s">
        <v>57</v>
      </c>
      <c r="F91" s="2" t="s">
        <v>89</v>
      </c>
      <c r="G91" s="2">
        <v>84</v>
      </c>
    </row>
    <row r="92" spans="1:7">
      <c r="A92" s="2">
        <v>84</v>
      </c>
      <c r="B92" s="2" t="s">
        <v>149</v>
      </c>
      <c r="C92" s="2">
        <v>29</v>
      </c>
      <c r="D92" s="2" t="s">
        <v>56</v>
      </c>
      <c r="E92" s="2" t="s">
        <v>57</v>
      </c>
      <c r="F92" s="2" t="s">
        <v>92</v>
      </c>
      <c r="G92" s="2">
        <v>64</v>
      </c>
    </row>
    <row r="93" spans="1:7">
      <c r="A93" s="2">
        <v>85</v>
      </c>
      <c r="B93" s="2" t="s">
        <v>150</v>
      </c>
      <c r="C93" s="2">
        <v>29</v>
      </c>
      <c r="D93" s="2" t="s">
        <v>77</v>
      </c>
      <c r="E93" s="2" t="s">
        <v>57</v>
      </c>
      <c r="F93" s="2" t="s">
        <v>92</v>
      </c>
      <c r="G93" s="2">
        <v>75</v>
      </c>
    </row>
    <row r="94" spans="1:7">
      <c r="A94" s="2">
        <v>86</v>
      </c>
      <c r="B94" s="2" t="s">
        <v>151</v>
      </c>
      <c r="C94" s="2">
        <v>27</v>
      </c>
      <c r="D94" s="2" t="s">
        <v>56</v>
      </c>
      <c r="E94" s="2" t="s">
        <v>57</v>
      </c>
      <c r="F94" s="2" t="s">
        <v>92</v>
      </c>
      <c r="G94" s="2">
        <v>36</v>
      </c>
    </row>
    <row r="95" spans="1:7">
      <c r="A95" s="2">
        <v>87</v>
      </c>
      <c r="B95" s="2" t="s">
        <v>152</v>
      </c>
      <c r="C95" s="2">
        <v>30</v>
      </c>
      <c r="D95" s="2" t="s">
        <v>56</v>
      </c>
      <c r="E95" s="2" t="s">
        <v>57</v>
      </c>
      <c r="F95" s="2" t="s">
        <v>153</v>
      </c>
      <c r="G95" s="2">
        <v>51</v>
      </c>
    </row>
    <row r="96" spans="1:7">
      <c r="A96" s="2">
        <v>88</v>
      </c>
      <c r="B96" s="2" t="s">
        <v>154</v>
      </c>
      <c r="C96" s="2">
        <v>32</v>
      </c>
      <c r="D96" s="2" t="s">
        <v>56</v>
      </c>
      <c r="E96" s="2" t="s">
        <v>57</v>
      </c>
      <c r="F96" s="2" t="s">
        <v>89</v>
      </c>
      <c r="G96" s="2">
        <v>39</v>
      </c>
    </row>
    <row r="97" spans="1:7">
      <c r="A97" s="2">
        <v>89</v>
      </c>
      <c r="B97" s="2" t="s">
        <v>155</v>
      </c>
      <c r="C97" s="2">
        <v>33</v>
      </c>
      <c r="D97" s="2" t="s">
        <v>56</v>
      </c>
      <c r="E97" s="2" t="s">
        <v>57</v>
      </c>
      <c r="F97" s="2" t="s">
        <v>92</v>
      </c>
      <c r="G97" s="2">
        <v>75</v>
      </c>
    </row>
    <row r="98" spans="1:7">
      <c r="A98" s="2">
        <v>90</v>
      </c>
      <c r="B98" s="2" t="s">
        <v>156</v>
      </c>
      <c r="C98" s="2">
        <v>29</v>
      </c>
      <c r="D98" s="2" t="s">
        <v>56</v>
      </c>
      <c r="E98" s="2" t="s">
        <v>57</v>
      </c>
      <c r="F98" s="2" t="s">
        <v>92</v>
      </c>
      <c r="G98" s="2">
        <v>48</v>
      </c>
    </row>
    <row r="99" spans="1:7">
      <c r="A99" s="2">
        <v>91</v>
      </c>
      <c r="B99" s="2" t="s">
        <v>157</v>
      </c>
      <c r="C99" s="2">
        <v>33</v>
      </c>
      <c r="D99" s="68" t="s">
        <v>819</v>
      </c>
      <c r="E99" s="2" t="s">
        <v>57</v>
      </c>
      <c r="F99" s="2" t="s">
        <v>145</v>
      </c>
      <c r="G99" s="2">
        <v>84</v>
      </c>
    </row>
    <row r="100" spans="1:7">
      <c r="A100" s="2">
        <v>92</v>
      </c>
      <c r="B100" s="2" t="s">
        <v>158</v>
      </c>
      <c r="C100" s="2">
        <v>30</v>
      </c>
      <c r="D100" s="2" t="s">
        <v>77</v>
      </c>
      <c r="E100" s="2" t="s">
        <v>57</v>
      </c>
      <c r="F100" s="2" t="s">
        <v>92</v>
      </c>
      <c r="G100" s="2">
        <v>76</v>
      </c>
    </row>
    <row r="101" spans="1:7">
      <c r="A101" s="2">
        <v>93</v>
      </c>
      <c r="B101" s="2" t="s">
        <v>159</v>
      </c>
      <c r="C101" s="2">
        <v>31</v>
      </c>
      <c r="D101" s="68" t="s">
        <v>819</v>
      </c>
      <c r="E101" s="2" t="s">
        <v>57</v>
      </c>
      <c r="F101" s="2" t="s">
        <v>89</v>
      </c>
      <c r="G101" s="2">
        <v>95</v>
      </c>
    </row>
    <row r="102" spans="1:7">
      <c r="A102" s="2">
        <v>94</v>
      </c>
      <c r="B102" s="2" t="s">
        <v>160</v>
      </c>
      <c r="C102" s="2">
        <v>29</v>
      </c>
      <c r="D102" s="2" t="s">
        <v>77</v>
      </c>
      <c r="E102" s="2" t="s">
        <v>57</v>
      </c>
      <c r="F102" s="2" t="s">
        <v>92</v>
      </c>
      <c r="G102" s="2">
        <v>52</v>
      </c>
    </row>
    <row r="103" spans="1:7">
      <c r="A103" s="2">
        <v>95</v>
      </c>
      <c r="B103" s="2" t="s">
        <v>161</v>
      </c>
      <c r="C103" s="2">
        <v>30</v>
      </c>
      <c r="D103" s="68" t="s">
        <v>819</v>
      </c>
      <c r="E103" s="2" t="s">
        <v>57</v>
      </c>
      <c r="F103" s="2" t="s">
        <v>89</v>
      </c>
      <c r="G103" s="2">
        <v>83</v>
      </c>
    </row>
    <row r="104" spans="1:7">
      <c r="A104" s="2">
        <v>96</v>
      </c>
      <c r="B104" s="2" t="s">
        <v>162</v>
      </c>
      <c r="C104" s="2">
        <v>28</v>
      </c>
      <c r="D104" s="2" t="s">
        <v>77</v>
      </c>
      <c r="E104" s="2" t="s">
        <v>57</v>
      </c>
      <c r="F104" s="2" t="s">
        <v>92</v>
      </c>
      <c r="G104" s="2">
        <v>52</v>
      </c>
    </row>
    <row r="105" spans="1:7">
      <c r="A105" s="2">
        <v>97</v>
      </c>
      <c r="B105" s="2" t="s">
        <v>163</v>
      </c>
      <c r="C105" s="2">
        <v>29</v>
      </c>
      <c r="D105" s="2" t="s">
        <v>56</v>
      </c>
      <c r="E105" s="2" t="s">
        <v>57</v>
      </c>
      <c r="F105" s="2" t="s">
        <v>92</v>
      </c>
      <c r="G105" s="2">
        <v>78</v>
      </c>
    </row>
    <row r="106" spans="1:7">
      <c r="A106" s="2">
        <v>98</v>
      </c>
      <c r="B106" s="2" t="s">
        <v>164</v>
      </c>
      <c r="C106" s="2">
        <v>29</v>
      </c>
      <c r="D106" s="2" t="s">
        <v>56</v>
      </c>
      <c r="E106" s="2" t="s">
        <v>57</v>
      </c>
      <c r="F106" s="2" t="s">
        <v>92</v>
      </c>
      <c r="G106" s="2">
        <v>54</v>
      </c>
    </row>
    <row r="107" spans="1:7">
      <c r="A107" s="2">
        <v>99</v>
      </c>
      <c r="B107" s="2" t="s">
        <v>165</v>
      </c>
      <c r="C107" s="2">
        <v>42</v>
      </c>
      <c r="D107" s="68" t="s">
        <v>819</v>
      </c>
      <c r="E107" s="2" t="s">
        <v>57</v>
      </c>
      <c r="F107" s="2" t="s">
        <v>145</v>
      </c>
      <c r="G107" s="2">
        <v>95</v>
      </c>
    </row>
    <row r="108" spans="1:7">
      <c r="A108" s="2">
        <v>100</v>
      </c>
      <c r="B108" s="2" t="s">
        <v>166</v>
      </c>
      <c r="C108" s="2">
        <v>30</v>
      </c>
      <c r="D108" s="2" t="s">
        <v>56</v>
      </c>
      <c r="E108" s="2" t="s">
        <v>57</v>
      </c>
      <c r="F108" s="2" t="s">
        <v>92</v>
      </c>
      <c r="G108" s="2">
        <v>75</v>
      </c>
    </row>
    <row r="109" spans="1:7">
      <c r="A109" s="2">
        <v>101</v>
      </c>
      <c r="B109" s="2" t="s">
        <v>167</v>
      </c>
      <c r="C109" s="2">
        <v>30</v>
      </c>
      <c r="D109" s="2" t="s">
        <v>77</v>
      </c>
      <c r="E109" s="2" t="s">
        <v>57</v>
      </c>
      <c r="F109" s="2" t="s">
        <v>92</v>
      </c>
      <c r="G109" s="2">
        <v>9</v>
      </c>
    </row>
    <row r="110" spans="1:7">
      <c r="A110" s="2">
        <v>102</v>
      </c>
      <c r="B110" s="2" t="s">
        <v>168</v>
      </c>
      <c r="C110" s="2">
        <v>30</v>
      </c>
      <c r="D110" s="68" t="s">
        <v>819</v>
      </c>
      <c r="E110" s="2" t="s">
        <v>57</v>
      </c>
      <c r="F110" s="2" t="s">
        <v>89</v>
      </c>
      <c r="G110" s="2">
        <v>96</v>
      </c>
    </row>
    <row r="111" spans="1:7">
      <c r="A111" s="2">
        <v>103</v>
      </c>
      <c r="B111" s="2" t="s">
        <v>169</v>
      </c>
      <c r="C111" s="2">
        <v>30</v>
      </c>
      <c r="D111" s="68" t="s">
        <v>819</v>
      </c>
      <c r="E111" s="2" t="s">
        <v>57</v>
      </c>
      <c r="F111" s="2" t="s">
        <v>145</v>
      </c>
      <c r="G111" s="2">
        <v>83</v>
      </c>
    </row>
    <row r="112" spans="1:7">
      <c r="A112" s="2">
        <v>104</v>
      </c>
      <c r="B112" s="2" t="s">
        <v>170</v>
      </c>
      <c r="C112" s="2">
        <v>30</v>
      </c>
      <c r="D112" s="2" t="s">
        <v>56</v>
      </c>
      <c r="E112" s="2" t="s">
        <v>57</v>
      </c>
      <c r="F112" s="2" t="s">
        <v>92</v>
      </c>
      <c r="G112" s="2">
        <v>63</v>
      </c>
    </row>
    <row r="113" spans="1:7">
      <c r="A113" s="2">
        <v>105</v>
      </c>
      <c r="B113" s="2" t="s">
        <v>171</v>
      </c>
      <c r="C113" s="2">
        <v>32</v>
      </c>
      <c r="D113" s="68" t="s">
        <v>819</v>
      </c>
      <c r="E113" s="2" t="s">
        <v>57</v>
      </c>
      <c r="F113" s="2" t="s">
        <v>89</v>
      </c>
      <c r="G113" s="2">
        <v>99</v>
      </c>
    </row>
    <row r="114" spans="1:7">
      <c r="A114" s="2">
        <v>106</v>
      </c>
      <c r="B114" s="2" t="s">
        <v>172</v>
      </c>
      <c r="C114" s="2">
        <v>31</v>
      </c>
      <c r="D114" s="2" t="s">
        <v>56</v>
      </c>
      <c r="E114" s="2" t="s">
        <v>57</v>
      </c>
      <c r="F114" s="2" t="s">
        <v>92</v>
      </c>
      <c r="G114" s="2">
        <v>77</v>
      </c>
    </row>
    <row r="115" spans="1:7">
      <c r="A115" s="2">
        <v>107</v>
      </c>
      <c r="B115" s="2" t="s">
        <v>173</v>
      </c>
      <c r="C115" s="2">
        <v>30</v>
      </c>
      <c r="D115" s="2" t="s">
        <v>56</v>
      </c>
      <c r="E115" s="2" t="s">
        <v>57</v>
      </c>
      <c r="F115" s="2" t="s">
        <v>92</v>
      </c>
      <c r="G115" s="2">
        <v>73</v>
      </c>
    </row>
    <row r="116" spans="1:7">
      <c r="A116" s="2">
        <v>108</v>
      </c>
      <c r="B116" s="2" t="s">
        <v>174</v>
      </c>
      <c r="C116" s="2">
        <v>27</v>
      </c>
      <c r="D116" s="2" t="s">
        <v>56</v>
      </c>
      <c r="E116" s="2" t="s">
        <v>57</v>
      </c>
      <c r="F116" s="2" t="s">
        <v>92</v>
      </c>
      <c r="G116" s="2">
        <v>28</v>
      </c>
    </row>
    <row r="117" spans="1:7">
      <c r="A117" s="2">
        <v>109</v>
      </c>
      <c r="B117" s="2" t="s">
        <v>175</v>
      </c>
      <c r="C117" s="2">
        <v>34</v>
      </c>
      <c r="D117" s="2" t="s">
        <v>56</v>
      </c>
      <c r="E117" s="2" t="s">
        <v>57</v>
      </c>
      <c r="F117" s="2" t="s">
        <v>92</v>
      </c>
      <c r="G117" s="2">
        <v>52</v>
      </c>
    </row>
    <row r="118" spans="1:7">
      <c r="A118" s="2">
        <v>110</v>
      </c>
      <c r="B118" s="2" t="s">
        <v>176</v>
      </c>
      <c r="C118" s="2">
        <v>30</v>
      </c>
      <c r="D118" s="2" t="s">
        <v>77</v>
      </c>
      <c r="E118" s="2" t="s">
        <v>57</v>
      </c>
      <c r="F118" s="2" t="s">
        <v>92</v>
      </c>
      <c r="G118" s="2">
        <v>76</v>
      </c>
    </row>
    <row r="119" spans="1:7">
      <c r="A119" s="2">
        <v>111</v>
      </c>
      <c r="B119" s="2" t="s">
        <v>177</v>
      </c>
      <c r="C119" s="2">
        <v>36</v>
      </c>
      <c r="D119" s="68" t="s">
        <v>819</v>
      </c>
      <c r="E119" s="2" t="s">
        <v>57</v>
      </c>
      <c r="F119" s="2" t="s">
        <v>145</v>
      </c>
      <c r="G119" s="2">
        <v>83</v>
      </c>
    </row>
    <row r="120" spans="1:7">
      <c r="A120" s="2">
        <v>112</v>
      </c>
      <c r="B120" s="2" t="s">
        <v>178</v>
      </c>
      <c r="C120" s="2">
        <v>28</v>
      </c>
      <c r="D120" s="2" t="s">
        <v>56</v>
      </c>
      <c r="E120" s="2" t="s">
        <v>57</v>
      </c>
      <c r="F120" s="2" t="s">
        <v>96</v>
      </c>
      <c r="G120" s="2">
        <v>38</v>
      </c>
    </row>
    <row r="121" spans="1:7">
      <c r="A121" s="2">
        <v>113</v>
      </c>
      <c r="B121" s="2" t="s">
        <v>179</v>
      </c>
      <c r="C121" s="2">
        <v>35</v>
      </c>
      <c r="D121" s="2" t="s">
        <v>56</v>
      </c>
      <c r="E121" s="2" t="s">
        <v>57</v>
      </c>
      <c r="F121" s="2" t="s">
        <v>92</v>
      </c>
      <c r="G121" s="2">
        <v>52</v>
      </c>
    </row>
    <row r="122" spans="1:7">
      <c r="A122" s="2">
        <v>114</v>
      </c>
      <c r="B122" s="2" t="s">
        <v>180</v>
      </c>
      <c r="C122" s="2">
        <v>33</v>
      </c>
      <c r="D122" s="68" t="s">
        <v>819</v>
      </c>
      <c r="E122" s="2" t="s">
        <v>62</v>
      </c>
      <c r="F122" s="2" t="s">
        <v>89</v>
      </c>
      <c r="G122" s="2">
        <v>98</v>
      </c>
    </row>
    <row r="123" spans="1:7">
      <c r="A123" s="2">
        <v>115</v>
      </c>
      <c r="B123" s="2" t="s">
        <v>181</v>
      </c>
      <c r="C123" s="2">
        <v>33</v>
      </c>
      <c r="D123" s="68" t="s">
        <v>819</v>
      </c>
      <c r="E123" s="2" t="s">
        <v>57</v>
      </c>
      <c r="F123" s="2" t="s">
        <v>145</v>
      </c>
      <c r="G123" s="2">
        <v>98</v>
      </c>
    </row>
    <row r="124" spans="1:7">
      <c r="A124" s="2">
        <v>116</v>
      </c>
      <c r="B124" s="2" t="s">
        <v>182</v>
      </c>
      <c r="C124" s="2">
        <v>31</v>
      </c>
      <c r="D124" s="68" t="s">
        <v>819</v>
      </c>
      <c r="E124" s="2" t="s">
        <v>57</v>
      </c>
      <c r="F124" s="2" t="s">
        <v>117</v>
      </c>
      <c r="G124" s="2">
        <v>83</v>
      </c>
    </row>
    <row r="125" spans="1:7">
      <c r="A125" s="2">
        <v>117</v>
      </c>
      <c r="B125" s="2" t="s">
        <v>183</v>
      </c>
      <c r="C125" s="2">
        <v>33</v>
      </c>
      <c r="D125" s="2" t="s">
        <v>56</v>
      </c>
      <c r="E125" s="2" t="s">
        <v>57</v>
      </c>
      <c r="F125" s="2" t="s">
        <v>89</v>
      </c>
      <c r="G125" s="2">
        <v>125</v>
      </c>
    </row>
    <row r="126" spans="1:7">
      <c r="A126" s="2">
        <v>118</v>
      </c>
      <c r="B126" s="2" t="s">
        <v>184</v>
      </c>
      <c r="C126" s="2">
        <v>30</v>
      </c>
      <c r="D126" s="2" t="s">
        <v>56</v>
      </c>
      <c r="E126" s="2" t="s">
        <v>57</v>
      </c>
      <c r="F126" s="2" t="s">
        <v>92</v>
      </c>
      <c r="G126" s="2">
        <v>68</v>
      </c>
    </row>
    <row r="127" spans="1:7">
      <c r="A127" s="2">
        <v>119</v>
      </c>
      <c r="B127" s="2" t="s">
        <v>185</v>
      </c>
      <c r="C127" s="2">
        <v>30</v>
      </c>
      <c r="D127" s="2" t="s">
        <v>77</v>
      </c>
      <c r="E127" s="2" t="s">
        <v>57</v>
      </c>
      <c r="F127" s="2" t="s">
        <v>92</v>
      </c>
      <c r="G127" s="2">
        <v>77</v>
      </c>
    </row>
    <row r="128" spans="1:7">
      <c r="A128" s="2">
        <v>120</v>
      </c>
      <c r="B128" s="2" t="s">
        <v>186</v>
      </c>
      <c r="C128" s="2">
        <v>27</v>
      </c>
      <c r="D128" s="2" t="s">
        <v>56</v>
      </c>
      <c r="E128" s="2" t="s">
        <v>57</v>
      </c>
      <c r="F128" s="2" t="s">
        <v>89</v>
      </c>
      <c r="G128" s="2">
        <v>51</v>
      </c>
    </row>
    <row r="129" spans="1:7">
      <c r="A129" s="2">
        <v>121</v>
      </c>
      <c r="B129" s="2" t="s">
        <v>187</v>
      </c>
      <c r="C129" s="2">
        <v>31</v>
      </c>
      <c r="D129" s="68" t="s">
        <v>819</v>
      </c>
      <c r="E129" s="2" t="s">
        <v>57</v>
      </c>
      <c r="F129" s="2" t="s">
        <v>117</v>
      </c>
      <c r="G129" s="2">
        <v>96</v>
      </c>
    </row>
    <row r="130" spans="1:7">
      <c r="A130" s="2">
        <v>122</v>
      </c>
      <c r="B130" s="2" t="s">
        <v>188</v>
      </c>
      <c r="C130" s="2">
        <v>31</v>
      </c>
      <c r="D130" s="68" t="s">
        <v>819</v>
      </c>
      <c r="E130" s="2" t="s">
        <v>57</v>
      </c>
      <c r="F130" s="2" t="s">
        <v>145</v>
      </c>
      <c r="G130" s="2">
        <v>83</v>
      </c>
    </row>
    <row r="131" spans="1:7">
      <c r="A131" s="2">
        <v>123</v>
      </c>
      <c r="B131" s="2" t="s">
        <v>189</v>
      </c>
      <c r="C131" s="2">
        <v>26</v>
      </c>
      <c r="D131" s="2" t="s">
        <v>56</v>
      </c>
      <c r="E131" s="2" t="s">
        <v>57</v>
      </c>
      <c r="F131" s="2" t="s">
        <v>89</v>
      </c>
      <c r="G131" s="2">
        <v>28</v>
      </c>
    </row>
    <row r="132" spans="1:7">
      <c r="A132" s="2">
        <v>124</v>
      </c>
      <c r="B132" s="2" t="s">
        <v>190</v>
      </c>
      <c r="C132" s="2">
        <v>37</v>
      </c>
      <c r="D132" s="68" t="s">
        <v>819</v>
      </c>
      <c r="E132" s="2" t="s">
        <v>57</v>
      </c>
      <c r="F132" s="2" t="s">
        <v>89</v>
      </c>
      <c r="G132" s="2">
        <v>99</v>
      </c>
    </row>
    <row r="133" spans="1:7">
      <c r="A133" s="2">
        <v>125</v>
      </c>
      <c r="B133" s="2" t="s">
        <v>191</v>
      </c>
      <c r="C133" s="2">
        <v>31</v>
      </c>
      <c r="D133" s="2" t="s">
        <v>56</v>
      </c>
      <c r="E133" s="2" t="s">
        <v>57</v>
      </c>
      <c r="F133" s="2" t="s">
        <v>89</v>
      </c>
      <c r="G133" s="2">
        <v>96</v>
      </c>
    </row>
    <row r="134" spans="1:7">
      <c r="A134" s="2">
        <v>126</v>
      </c>
      <c r="B134" s="2" t="s">
        <v>192</v>
      </c>
      <c r="C134" s="2">
        <v>32</v>
      </c>
      <c r="D134" s="68" t="s">
        <v>819</v>
      </c>
      <c r="E134" s="2" t="s">
        <v>57</v>
      </c>
      <c r="F134" s="2" t="s">
        <v>89</v>
      </c>
      <c r="G134" s="2">
        <v>85</v>
      </c>
    </row>
    <row r="135" spans="1:7">
      <c r="A135" s="2">
        <v>127</v>
      </c>
      <c r="B135" s="2" t="s">
        <v>193</v>
      </c>
      <c r="C135" s="2">
        <v>29</v>
      </c>
      <c r="D135" s="68" t="s">
        <v>819</v>
      </c>
      <c r="E135" s="2" t="s">
        <v>57</v>
      </c>
      <c r="F135" s="2" t="s">
        <v>92</v>
      </c>
      <c r="G135" s="2">
        <v>69</v>
      </c>
    </row>
    <row r="136" spans="1:7">
      <c r="A136" s="2">
        <v>128</v>
      </c>
      <c r="B136" s="2" t="s">
        <v>194</v>
      </c>
      <c r="C136" s="2">
        <v>41</v>
      </c>
      <c r="D136" s="68" t="s">
        <v>819</v>
      </c>
      <c r="E136" s="2" t="s">
        <v>57</v>
      </c>
      <c r="F136" s="2" t="s">
        <v>145</v>
      </c>
      <c r="G136" s="2">
        <v>59</v>
      </c>
    </row>
    <row r="137" spans="1:7">
      <c r="A137" s="2">
        <v>129</v>
      </c>
      <c r="B137" s="2" t="s">
        <v>195</v>
      </c>
      <c r="C137" s="2">
        <v>26</v>
      </c>
      <c r="D137" s="2" t="s">
        <v>56</v>
      </c>
      <c r="E137" s="2" t="s">
        <v>57</v>
      </c>
      <c r="F137" s="2" t="s">
        <v>92</v>
      </c>
      <c r="G137" s="2">
        <v>28</v>
      </c>
    </row>
    <row r="138" spans="1:7">
      <c r="A138" s="2">
        <v>130</v>
      </c>
      <c r="B138" s="2" t="s">
        <v>196</v>
      </c>
      <c r="C138" s="2">
        <v>30</v>
      </c>
      <c r="D138" s="68" t="s">
        <v>819</v>
      </c>
      <c r="E138" s="2" t="s">
        <v>62</v>
      </c>
      <c r="F138" s="2" t="s">
        <v>89</v>
      </c>
      <c r="G138" s="2">
        <v>94</v>
      </c>
    </row>
    <row r="139" spans="1:7">
      <c r="A139" s="2">
        <v>131</v>
      </c>
      <c r="B139" s="2" t="s">
        <v>197</v>
      </c>
      <c r="C139" s="2">
        <v>26</v>
      </c>
      <c r="D139" s="2" t="s">
        <v>56</v>
      </c>
      <c r="E139" s="2" t="s">
        <v>62</v>
      </c>
      <c r="F139" s="2" t="s">
        <v>153</v>
      </c>
      <c r="G139" s="2">
        <v>39</v>
      </c>
    </row>
    <row r="140" spans="1:7">
      <c r="A140" s="2">
        <v>132</v>
      </c>
      <c r="B140" s="2" t="s">
        <v>198</v>
      </c>
      <c r="C140" s="2">
        <v>35</v>
      </c>
      <c r="D140" s="68" t="s">
        <v>819</v>
      </c>
      <c r="E140" s="2" t="s">
        <v>62</v>
      </c>
      <c r="F140" s="2" t="s">
        <v>89</v>
      </c>
      <c r="G140" s="2">
        <v>135</v>
      </c>
    </row>
    <row r="141" spans="1:7">
      <c r="A141" s="2">
        <v>133</v>
      </c>
      <c r="B141" s="2" t="s">
        <v>199</v>
      </c>
      <c r="C141" s="2">
        <v>30</v>
      </c>
      <c r="D141" s="68" t="s">
        <v>819</v>
      </c>
      <c r="E141" s="2" t="s">
        <v>62</v>
      </c>
      <c r="F141" s="2" t="s">
        <v>89</v>
      </c>
      <c r="G141" s="2">
        <v>83</v>
      </c>
    </row>
    <row r="142" spans="1:7">
      <c r="A142" s="2">
        <v>134</v>
      </c>
      <c r="B142" s="2" t="s">
        <v>200</v>
      </c>
      <c r="C142" s="2">
        <v>34</v>
      </c>
      <c r="D142" s="2" t="s">
        <v>77</v>
      </c>
      <c r="E142" s="2" t="s">
        <v>62</v>
      </c>
      <c r="F142" s="2" t="s">
        <v>92</v>
      </c>
      <c r="G142" s="2">
        <v>153</v>
      </c>
    </row>
    <row r="143" spans="1:7">
      <c r="A143" s="2">
        <v>135</v>
      </c>
      <c r="B143" s="2" t="s">
        <v>201</v>
      </c>
      <c r="C143" s="2">
        <v>29</v>
      </c>
      <c r="D143" s="2" t="s">
        <v>77</v>
      </c>
      <c r="E143" s="2" t="s">
        <v>62</v>
      </c>
      <c r="F143" s="2" t="s">
        <v>92</v>
      </c>
      <c r="G143" s="2">
        <v>76</v>
      </c>
    </row>
    <row r="144" spans="1:7">
      <c r="A144" s="2">
        <v>136</v>
      </c>
      <c r="B144" s="2" t="s">
        <v>202</v>
      </c>
      <c r="C144" s="2">
        <v>28</v>
      </c>
      <c r="D144" s="2" t="s">
        <v>56</v>
      </c>
      <c r="E144" s="2" t="s">
        <v>62</v>
      </c>
      <c r="F144" s="2" t="s">
        <v>92</v>
      </c>
      <c r="G144" s="2">
        <v>69</v>
      </c>
    </row>
    <row r="145" spans="1:7">
      <c r="A145" s="2">
        <v>137</v>
      </c>
      <c r="B145" s="2" t="s">
        <v>203</v>
      </c>
      <c r="C145" s="2">
        <v>41</v>
      </c>
      <c r="D145" s="68" t="s">
        <v>819</v>
      </c>
      <c r="E145" s="2" t="s">
        <v>62</v>
      </c>
      <c r="F145" s="2" t="s">
        <v>204</v>
      </c>
      <c r="G145" s="2">
        <v>135</v>
      </c>
    </row>
    <row r="146" spans="1:7">
      <c r="A146" s="2">
        <v>138</v>
      </c>
      <c r="B146" s="2" t="s">
        <v>205</v>
      </c>
      <c r="C146" s="2">
        <v>26</v>
      </c>
      <c r="D146" s="2" t="s">
        <v>56</v>
      </c>
      <c r="E146" s="2" t="s">
        <v>62</v>
      </c>
      <c r="F146" s="2" t="s">
        <v>92</v>
      </c>
      <c r="G146" s="2">
        <v>28</v>
      </c>
    </row>
    <row r="147" spans="1:7">
      <c r="A147" s="2">
        <v>139</v>
      </c>
      <c r="B147" s="2" t="s">
        <v>206</v>
      </c>
      <c r="C147" s="2">
        <v>26</v>
      </c>
      <c r="D147" s="2" t="s">
        <v>56</v>
      </c>
      <c r="E147" s="2" t="s">
        <v>62</v>
      </c>
      <c r="F147" s="2" t="s">
        <v>89</v>
      </c>
      <c r="G147" s="2">
        <v>51</v>
      </c>
    </row>
    <row r="148" spans="1:7">
      <c r="A148" s="2">
        <v>140</v>
      </c>
      <c r="B148" s="2" t="s">
        <v>207</v>
      </c>
      <c r="C148" s="2">
        <v>34</v>
      </c>
      <c r="D148" s="68" t="s">
        <v>819</v>
      </c>
      <c r="E148" s="2" t="s">
        <v>62</v>
      </c>
      <c r="F148" s="2" t="s">
        <v>204</v>
      </c>
      <c r="G148" s="2">
        <v>91</v>
      </c>
    </row>
    <row r="149" spans="1:7">
      <c r="A149" s="2">
        <v>141</v>
      </c>
      <c r="B149" s="2" t="s">
        <v>208</v>
      </c>
      <c r="C149" s="2">
        <v>33</v>
      </c>
      <c r="D149" s="68" t="s">
        <v>819</v>
      </c>
      <c r="E149" s="2" t="s">
        <v>62</v>
      </c>
      <c r="F149" s="2" t="s">
        <v>89</v>
      </c>
      <c r="G149" s="2">
        <v>83</v>
      </c>
    </row>
    <row r="150" spans="1:7">
      <c r="A150" s="2">
        <v>142</v>
      </c>
      <c r="B150" s="2" t="s">
        <v>209</v>
      </c>
      <c r="C150" s="2">
        <v>27</v>
      </c>
      <c r="D150" s="2" t="s">
        <v>56</v>
      </c>
      <c r="E150" s="2" t="s">
        <v>62</v>
      </c>
      <c r="F150" s="2" t="s">
        <v>92</v>
      </c>
      <c r="G150" s="2">
        <v>51</v>
      </c>
    </row>
    <row r="151" spans="1:7">
      <c r="A151" s="2">
        <v>143</v>
      </c>
      <c r="B151" s="2" t="s">
        <v>210</v>
      </c>
      <c r="C151" s="2">
        <v>31</v>
      </c>
      <c r="D151" s="68" t="s">
        <v>819</v>
      </c>
      <c r="E151" s="2" t="s">
        <v>62</v>
      </c>
      <c r="F151" s="2" t="s">
        <v>89</v>
      </c>
      <c r="G151" s="2">
        <v>98</v>
      </c>
    </row>
    <row r="152" spans="1:7">
      <c r="A152" s="2">
        <v>144</v>
      </c>
      <c r="B152" s="2" t="s">
        <v>211</v>
      </c>
      <c r="C152" s="2">
        <v>48</v>
      </c>
      <c r="D152" s="68" t="s">
        <v>819</v>
      </c>
      <c r="E152" s="2" t="s">
        <v>62</v>
      </c>
      <c r="F152" s="2" t="s">
        <v>145</v>
      </c>
      <c r="G152" s="2">
        <v>85</v>
      </c>
    </row>
    <row r="153" spans="1:7">
      <c r="A153" s="2">
        <v>145</v>
      </c>
      <c r="B153" s="2" t="s">
        <v>212</v>
      </c>
      <c r="C153" s="2">
        <v>30</v>
      </c>
      <c r="D153" s="68" t="s">
        <v>819</v>
      </c>
      <c r="E153" s="2" t="s">
        <v>62</v>
      </c>
      <c r="F153" s="2" t="s">
        <v>89</v>
      </c>
      <c r="G153" s="2">
        <v>89</v>
      </c>
    </row>
    <row r="154" spans="1:7">
      <c r="A154" s="2">
        <v>146</v>
      </c>
      <c r="B154" s="2" t="s">
        <v>213</v>
      </c>
      <c r="C154" s="2">
        <v>27</v>
      </c>
      <c r="D154" s="2" t="s">
        <v>56</v>
      </c>
      <c r="E154" s="2" t="s">
        <v>62</v>
      </c>
      <c r="F154" s="2" t="s">
        <v>92</v>
      </c>
      <c r="G154" s="2">
        <v>39</v>
      </c>
    </row>
    <row r="155" spans="1:7">
      <c r="A155" s="2">
        <v>147</v>
      </c>
      <c r="B155" s="2" t="s">
        <v>214</v>
      </c>
      <c r="C155" s="2">
        <v>28</v>
      </c>
      <c r="D155" s="2" t="s">
        <v>56</v>
      </c>
      <c r="E155" s="2" t="s">
        <v>62</v>
      </c>
      <c r="F155" s="2" t="s">
        <v>204</v>
      </c>
      <c r="G155" s="2">
        <v>52</v>
      </c>
    </row>
    <row r="156" spans="1:7">
      <c r="A156" s="2">
        <v>148</v>
      </c>
      <c r="B156" s="2" t="s">
        <v>215</v>
      </c>
      <c r="C156" s="2">
        <v>41</v>
      </c>
      <c r="D156" s="68" t="s">
        <v>819</v>
      </c>
      <c r="E156" s="2" t="s">
        <v>62</v>
      </c>
      <c r="F156" s="2" t="s">
        <v>145</v>
      </c>
      <c r="G156" s="2">
        <v>98</v>
      </c>
    </row>
    <row r="157" spans="1:7">
      <c r="A157" s="2">
        <v>149</v>
      </c>
      <c r="B157" s="2" t="s">
        <v>216</v>
      </c>
      <c r="C157" s="2">
        <v>28</v>
      </c>
      <c r="D157" s="2" t="s">
        <v>56</v>
      </c>
      <c r="E157" s="2" t="s">
        <v>62</v>
      </c>
      <c r="F157" s="2" t="s">
        <v>92</v>
      </c>
      <c r="G157" s="2">
        <v>48</v>
      </c>
    </row>
    <row r="158" spans="1:7">
      <c r="A158" s="2">
        <v>150</v>
      </c>
      <c r="B158" s="2" t="s">
        <v>217</v>
      </c>
      <c r="C158" s="2">
        <v>30</v>
      </c>
      <c r="D158" s="68" t="s">
        <v>819</v>
      </c>
      <c r="E158" s="2" t="s">
        <v>62</v>
      </c>
      <c r="F158" s="2" t="s">
        <v>89</v>
      </c>
      <c r="G158" s="2">
        <v>91</v>
      </c>
    </row>
    <row r="159" spans="1:7">
      <c r="A159" s="2">
        <v>151</v>
      </c>
      <c r="B159" s="2" t="s">
        <v>218</v>
      </c>
      <c r="C159" s="2">
        <v>27</v>
      </c>
      <c r="D159" s="2" t="s">
        <v>77</v>
      </c>
      <c r="E159" s="2" t="s">
        <v>62</v>
      </c>
      <c r="F159" s="2" t="s">
        <v>92</v>
      </c>
      <c r="G159" s="2">
        <v>9</v>
      </c>
    </row>
    <row r="160" spans="1:7">
      <c r="A160" s="2">
        <v>152</v>
      </c>
      <c r="B160" s="2" t="s">
        <v>219</v>
      </c>
      <c r="C160" s="2">
        <v>28</v>
      </c>
      <c r="D160" s="2" t="s">
        <v>56</v>
      </c>
      <c r="E160" s="2" t="s">
        <v>62</v>
      </c>
      <c r="F160" s="2" t="s">
        <v>153</v>
      </c>
      <c r="G160" s="2">
        <v>56</v>
      </c>
    </row>
    <row r="161" spans="1:7">
      <c r="A161" s="2">
        <v>153</v>
      </c>
      <c r="B161" s="2" t="s">
        <v>220</v>
      </c>
      <c r="C161" s="2">
        <v>28</v>
      </c>
      <c r="D161" s="2" t="s">
        <v>77</v>
      </c>
      <c r="E161" s="2" t="s">
        <v>62</v>
      </c>
      <c r="F161" s="2" t="s">
        <v>92</v>
      </c>
      <c r="G161" s="2">
        <v>57</v>
      </c>
    </row>
    <row r="162" spans="1:7">
      <c r="A162" s="2">
        <v>154</v>
      </c>
      <c r="B162" s="2" t="s">
        <v>221</v>
      </c>
      <c r="C162" s="2">
        <v>32</v>
      </c>
      <c r="D162" s="68" t="s">
        <v>819</v>
      </c>
      <c r="E162" s="2" t="s">
        <v>62</v>
      </c>
      <c r="F162" s="2" t="s">
        <v>89</v>
      </c>
      <c r="G162" s="2">
        <v>96</v>
      </c>
    </row>
    <row r="163" spans="1:7">
      <c r="A163" s="2">
        <v>155</v>
      </c>
      <c r="B163" s="2" t="s">
        <v>222</v>
      </c>
      <c r="C163" s="2">
        <v>30</v>
      </c>
      <c r="D163" s="68" t="s">
        <v>819</v>
      </c>
      <c r="E163" s="2" t="s">
        <v>62</v>
      </c>
      <c r="F163" s="2" t="s">
        <v>223</v>
      </c>
      <c r="G163" s="2">
        <v>89</v>
      </c>
    </row>
    <row r="164" spans="1:7">
      <c r="A164" s="2">
        <v>156</v>
      </c>
      <c r="B164" s="2" t="s">
        <v>224</v>
      </c>
      <c r="C164" s="2">
        <v>27</v>
      </c>
      <c r="D164" s="2" t="s">
        <v>56</v>
      </c>
      <c r="E164" s="2" t="s">
        <v>62</v>
      </c>
      <c r="F164" s="2" t="s">
        <v>153</v>
      </c>
      <c r="G164" s="2">
        <v>40</v>
      </c>
    </row>
    <row r="165" spans="1:7">
      <c r="A165" s="2">
        <v>157</v>
      </c>
      <c r="B165" s="2" t="s">
        <v>225</v>
      </c>
      <c r="C165" s="2">
        <v>26</v>
      </c>
      <c r="D165" s="2" t="s">
        <v>77</v>
      </c>
      <c r="E165" s="2" t="s">
        <v>62</v>
      </c>
      <c r="F165" s="2" t="s">
        <v>92</v>
      </c>
      <c r="G165" s="2">
        <v>28</v>
      </c>
    </row>
    <row r="166" spans="1:7">
      <c r="A166" s="2">
        <v>158</v>
      </c>
      <c r="B166" s="2" t="s">
        <v>226</v>
      </c>
      <c r="C166" s="2">
        <v>30</v>
      </c>
      <c r="D166" s="68" t="s">
        <v>819</v>
      </c>
      <c r="E166" s="2" t="s">
        <v>62</v>
      </c>
      <c r="F166" s="2" t="s">
        <v>89</v>
      </c>
      <c r="G166" s="2">
        <v>85</v>
      </c>
    </row>
    <row r="167" spans="1:7">
      <c r="A167" s="2">
        <v>159</v>
      </c>
      <c r="B167" s="2" t="s">
        <v>227</v>
      </c>
      <c r="C167" s="2">
        <v>31</v>
      </c>
      <c r="D167" s="68" t="s">
        <v>819</v>
      </c>
      <c r="E167" s="2" t="s">
        <v>62</v>
      </c>
      <c r="F167" s="2" t="s">
        <v>96</v>
      </c>
      <c r="G167" s="2">
        <v>87</v>
      </c>
    </row>
    <row r="168" spans="1:7">
      <c r="A168" s="2">
        <v>160</v>
      </c>
      <c r="B168" s="2" t="s">
        <v>228</v>
      </c>
      <c r="C168" s="2">
        <v>33</v>
      </c>
      <c r="D168" s="68" t="s">
        <v>819</v>
      </c>
      <c r="E168" s="2" t="s">
        <v>62</v>
      </c>
      <c r="F168" s="2" t="s">
        <v>89</v>
      </c>
      <c r="G168" s="2">
        <v>98</v>
      </c>
    </row>
    <row r="169" spans="1:7">
      <c r="A169" s="2">
        <v>161</v>
      </c>
      <c r="B169" s="2" t="s">
        <v>229</v>
      </c>
      <c r="C169" s="2">
        <v>28</v>
      </c>
      <c r="D169" s="2" t="s">
        <v>77</v>
      </c>
      <c r="E169" s="2" t="s">
        <v>62</v>
      </c>
      <c r="F169" s="2" t="s">
        <v>92</v>
      </c>
      <c r="G169" s="2">
        <v>64</v>
      </c>
    </row>
    <row r="170" spans="1:7">
      <c r="A170" s="2">
        <v>162</v>
      </c>
      <c r="B170" s="2" t="s">
        <v>230</v>
      </c>
      <c r="C170" s="2">
        <v>32</v>
      </c>
      <c r="D170" s="68" t="s">
        <v>819</v>
      </c>
      <c r="E170" s="2" t="s">
        <v>62</v>
      </c>
      <c r="F170" s="2" t="s">
        <v>89</v>
      </c>
      <c r="G170" s="2">
        <v>96</v>
      </c>
    </row>
    <row r="171" spans="1:7">
      <c r="A171" s="2">
        <v>163</v>
      </c>
      <c r="B171" s="2" t="s">
        <v>231</v>
      </c>
      <c r="C171" s="2">
        <v>65</v>
      </c>
      <c r="D171" s="2" t="s">
        <v>232</v>
      </c>
      <c r="E171" s="2" t="s">
        <v>57</v>
      </c>
      <c r="F171" s="2" t="s">
        <v>58</v>
      </c>
      <c r="G171" s="2">
        <v>384</v>
      </c>
    </row>
    <row r="172" spans="1:7" ht="23.25" customHeight="1">
      <c r="A172" s="2">
        <v>164</v>
      </c>
      <c r="B172" s="2" t="s">
        <v>233</v>
      </c>
      <c r="C172" s="2">
        <v>57</v>
      </c>
      <c r="D172" s="2" t="s">
        <v>234</v>
      </c>
      <c r="E172" s="2" t="s">
        <v>57</v>
      </c>
      <c r="F172" s="2" t="s">
        <v>58</v>
      </c>
      <c r="G172" s="2">
        <v>396</v>
      </c>
    </row>
    <row r="173" spans="1:7" ht="38.25" customHeight="1">
      <c r="A173" s="2">
        <v>165</v>
      </c>
      <c r="B173" s="2" t="s">
        <v>235</v>
      </c>
      <c r="C173" s="2">
        <v>49</v>
      </c>
      <c r="D173" s="2" t="s">
        <v>234</v>
      </c>
      <c r="E173" s="2" t="s">
        <v>57</v>
      </c>
      <c r="F173" s="2" t="s">
        <v>58</v>
      </c>
      <c r="G173" s="2">
        <v>252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9"/>
  <sheetViews>
    <sheetView topLeftCell="A10" workbookViewId="0">
      <selection activeCell="B19" sqref="B19"/>
    </sheetView>
  </sheetViews>
  <sheetFormatPr defaultRowHeight="15"/>
  <cols>
    <col min="1" max="1" width="39.140625" style="7" customWidth="1"/>
    <col min="2" max="2" width="76.7109375" style="7" customWidth="1"/>
    <col min="3" max="3" width="71.5703125" style="7" customWidth="1"/>
    <col min="4" max="4" width="81" style="7" customWidth="1"/>
    <col min="5" max="16384" width="9.140625" style="7"/>
  </cols>
  <sheetData>
    <row r="1" spans="1:4">
      <c r="A1" s="7" t="s">
        <v>0</v>
      </c>
    </row>
    <row r="2" spans="1:4">
      <c r="A2" s="7" t="s">
        <v>1</v>
      </c>
    </row>
    <row r="5" spans="1:4">
      <c r="A5" s="7" t="s">
        <v>236</v>
      </c>
    </row>
    <row r="6" spans="1:4">
      <c r="A6" s="1" t="s">
        <v>237</v>
      </c>
      <c r="B6" s="1" t="s">
        <v>4</v>
      </c>
      <c r="C6" s="1" t="s">
        <v>5</v>
      </c>
      <c r="D6" s="1" t="s">
        <v>6</v>
      </c>
    </row>
    <row r="7" spans="1:4">
      <c r="A7" s="1"/>
      <c r="B7" s="1" t="s">
        <v>238</v>
      </c>
      <c r="C7" s="1" t="s">
        <v>238</v>
      </c>
      <c r="D7" s="1" t="s">
        <v>238</v>
      </c>
    </row>
    <row r="8" spans="1:4" ht="45" customHeight="1">
      <c r="A8" s="71" t="s">
        <v>239</v>
      </c>
      <c r="B8" s="71"/>
      <c r="C8" s="71"/>
      <c r="D8" s="71"/>
    </row>
    <row r="9" spans="1:4" ht="57" customHeight="1">
      <c r="A9" s="6" t="s">
        <v>240</v>
      </c>
      <c r="B9" s="6" t="s">
        <v>241</v>
      </c>
      <c r="C9" s="6" t="s">
        <v>242</v>
      </c>
      <c r="D9" s="6" t="s">
        <v>243</v>
      </c>
    </row>
    <row r="10" spans="1:4" ht="39.75" customHeight="1">
      <c r="A10" s="6" t="s">
        <v>244</v>
      </c>
      <c r="B10" s="6" t="s">
        <v>245</v>
      </c>
      <c r="C10" s="6" t="s">
        <v>246</v>
      </c>
      <c r="D10" s="6" t="s">
        <v>247</v>
      </c>
    </row>
    <row r="11" spans="1:4" ht="22.5" customHeight="1">
      <c r="A11" s="6" t="s">
        <v>248</v>
      </c>
      <c r="B11" s="6" t="s">
        <v>249</v>
      </c>
      <c r="C11" s="6" t="s">
        <v>249</v>
      </c>
      <c r="D11" s="6" t="s">
        <v>250</v>
      </c>
    </row>
    <row r="12" spans="1:4" ht="46.5" customHeight="1">
      <c r="A12" s="6" t="s">
        <v>251</v>
      </c>
      <c r="B12" s="6" t="s">
        <v>252</v>
      </c>
      <c r="C12" s="6" t="s">
        <v>253</v>
      </c>
      <c r="D12" s="6" t="s">
        <v>254</v>
      </c>
    </row>
    <row r="13" spans="1:4" ht="39" customHeight="1">
      <c r="A13" s="6" t="s">
        <v>255</v>
      </c>
      <c r="B13" s="6" t="s">
        <v>256</v>
      </c>
      <c r="C13" s="6" t="s">
        <v>257</v>
      </c>
      <c r="D13" s="6" t="s">
        <v>258</v>
      </c>
    </row>
    <row r="14" spans="1:4" ht="15" customHeight="1">
      <c r="A14" s="71" t="s">
        <v>259</v>
      </c>
      <c r="B14" s="71"/>
      <c r="C14" s="71"/>
      <c r="D14" s="71"/>
    </row>
    <row r="15" spans="1:4" ht="44.25" customHeight="1">
      <c r="A15" s="6" t="s">
        <v>260</v>
      </c>
      <c r="B15" s="6" t="s">
        <v>261</v>
      </c>
      <c r="C15" s="6" t="s">
        <v>261</v>
      </c>
      <c r="D15" s="6" t="s">
        <v>262</v>
      </c>
    </row>
    <row r="16" spans="1:4" ht="81" customHeight="1">
      <c r="A16" s="6" t="s">
        <v>263</v>
      </c>
      <c r="B16" s="6" t="s">
        <v>264</v>
      </c>
      <c r="C16" s="6" t="s">
        <v>265</v>
      </c>
      <c r="D16" s="6" t="s">
        <v>258</v>
      </c>
    </row>
    <row r="17" spans="1:1" ht="41.25" customHeight="1">
      <c r="A17" s="7" t="s">
        <v>266</v>
      </c>
    </row>
    <row r="18" spans="1:1" ht="80.25" hidden="1" customHeight="1">
      <c r="A18" s="6" t="s">
        <v>267</v>
      </c>
    </row>
    <row r="19" spans="1:1">
      <c r="A19" t="s">
        <v>268</v>
      </c>
    </row>
  </sheetData>
  <mergeCells count="2">
    <mergeCell ref="A8:D8"/>
    <mergeCell ref="A14:D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9"/>
  <sheetViews>
    <sheetView workbookViewId="0">
      <selection activeCell="G35" sqref="G35"/>
    </sheetView>
  </sheetViews>
  <sheetFormatPr defaultRowHeight="15"/>
  <cols>
    <col min="1" max="1" width="27.7109375" customWidth="1"/>
    <col min="2" max="2" width="20.7109375" style="10" customWidth="1"/>
    <col min="3" max="3" width="30.7109375" style="10" customWidth="1"/>
    <col min="4" max="4" width="20.42578125" style="10" customWidth="1"/>
  </cols>
  <sheetData>
    <row r="1" spans="1:4">
      <c r="A1" t="s">
        <v>0</v>
      </c>
    </row>
    <row r="2" spans="1:4">
      <c r="A2" t="s">
        <v>1</v>
      </c>
    </row>
    <row r="5" spans="1:4">
      <c r="A5" t="s">
        <v>269</v>
      </c>
    </row>
    <row r="6" spans="1:4">
      <c r="A6" s="1" t="s">
        <v>270</v>
      </c>
      <c r="B6" s="1">
        <v>2015</v>
      </c>
      <c r="C6" s="1">
        <v>2014</v>
      </c>
      <c r="D6" s="1">
        <v>2013</v>
      </c>
    </row>
    <row r="7" spans="1:4" ht="27" customHeight="1">
      <c r="A7" s="2" t="s">
        <v>271</v>
      </c>
      <c r="B7" s="9">
        <v>0</v>
      </c>
      <c r="C7" s="9">
        <v>0</v>
      </c>
      <c r="D7" s="9">
        <v>0</v>
      </c>
    </row>
    <row r="8" spans="1:4" ht="22.5" customHeight="1">
      <c r="A8" s="2" t="s">
        <v>272</v>
      </c>
      <c r="B8" s="9">
        <v>0</v>
      </c>
      <c r="C8" s="9">
        <v>0</v>
      </c>
      <c r="D8" s="9">
        <v>0</v>
      </c>
    </row>
    <row r="9" spans="1:4" ht="26.25" customHeight="1">
      <c r="A9" s="2" t="s">
        <v>273</v>
      </c>
      <c r="B9" s="9">
        <v>0</v>
      </c>
      <c r="C9" s="9">
        <v>0</v>
      </c>
      <c r="D9" s="9">
        <v>0</v>
      </c>
    </row>
    <row r="10" spans="1:4" ht="24" customHeight="1">
      <c r="A10" s="2" t="s">
        <v>274</v>
      </c>
      <c r="B10" s="9">
        <v>0</v>
      </c>
      <c r="C10" s="9">
        <v>0</v>
      </c>
      <c r="D10" s="9">
        <v>0</v>
      </c>
    </row>
    <row r="11" spans="1:4" ht="24" customHeight="1">
      <c r="A11" s="2"/>
      <c r="B11" s="9"/>
      <c r="C11" s="9"/>
      <c r="D11" s="9"/>
    </row>
    <row r="12" spans="1:4" s="4" customFormat="1">
      <c r="A12" s="4" t="s">
        <v>275</v>
      </c>
      <c r="B12" s="11"/>
      <c r="C12" s="11"/>
      <c r="D12" s="11"/>
    </row>
    <row r="14" spans="1:4">
      <c r="A14" s="1" t="s">
        <v>237</v>
      </c>
      <c r="B14" s="1" t="s">
        <v>4</v>
      </c>
      <c r="C14" s="1" t="s">
        <v>5</v>
      </c>
      <c r="D14" s="1" t="s">
        <v>6</v>
      </c>
    </row>
    <row r="15" spans="1:4" ht="45.75" customHeight="1">
      <c r="A15" s="2" t="s">
        <v>276</v>
      </c>
      <c r="B15" s="9">
        <v>0</v>
      </c>
      <c r="C15" s="9">
        <v>0</v>
      </c>
      <c r="D15" s="9">
        <v>0</v>
      </c>
    </row>
    <row r="16" spans="1:4" ht="27.75" customHeight="1">
      <c r="A16" s="2" t="s">
        <v>277</v>
      </c>
      <c r="B16" s="9" t="s">
        <v>278</v>
      </c>
      <c r="C16" s="9" t="s">
        <v>278</v>
      </c>
      <c r="D16" s="9" t="s">
        <v>278</v>
      </c>
    </row>
    <row r="17" spans="1:4" ht="27.75" customHeight="1">
      <c r="A17" s="2"/>
      <c r="B17" s="9"/>
      <c r="C17" s="9"/>
      <c r="D17" s="9"/>
    </row>
    <row r="18" spans="1:4" ht="15.75">
      <c r="A18" s="3" t="s">
        <v>279</v>
      </c>
    </row>
    <row r="20" spans="1:4">
      <c r="A20" s="1" t="s">
        <v>237</v>
      </c>
      <c r="B20" s="1" t="s">
        <v>4</v>
      </c>
      <c r="C20" s="1" t="s">
        <v>5</v>
      </c>
      <c r="D20" s="1" t="s">
        <v>6</v>
      </c>
    </row>
    <row r="21" spans="1:4" ht="39" customHeight="1">
      <c r="A21" s="2" t="s">
        <v>280</v>
      </c>
      <c r="B21" s="9">
        <v>0</v>
      </c>
      <c r="C21" s="9">
        <v>1</v>
      </c>
      <c r="D21" s="9">
        <v>0</v>
      </c>
    </row>
    <row r="22" spans="1:4" ht="39" customHeight="1">
      <c r="A22" s="2" t="s">
        <v>281</v>
      </c>
      <c r="B22" s="9">
        <v>0</v>
      </c>
      <c r="C22" s="9">
        <v>1</v>
      </c>
      <c r="D22" s="9">
        <v>0</v>
      </c>
    </row>
    <row r="23" spans="1:4" ht="36.75" customHeight="1">
      <c r="A23" s="2" t="s">
        <v>282</v>
      </c>
      <c r="B23" s="9">
        <v>0</v>
      </c>
      <c r="C23" s="9">
        <v>885720</v>
      </c>
      <c r="D23" s="9">
        <v>0</v>
      </c>
    </row>
    <row r="24" spans="1:4" ht="54.75" customHeight="1">
      <c r="A24" s="2" t="s">
        <v>283</v>
      </c>
      <c r="B24" s="9" t="s">
        <v>278</v>
      </c>
      <c r="C24" s="9" t="s">
        <v>284</v>
      </c>
      <c r="D24" s="9" t="s">
        <v>278</v>
      </c>
    </row>
    <row r="25" spans="1:4" ht="22.5" customHeight="1">
      <c r="A25" s="2"/>
      <c r="B25" s="9"/>
      <c r="C25" s="9"/>
      <c r="D25" s="9"/>
    </row>
    <row r="26" spans="1:4" s="8" customFormat="1" ht="18.75">
      <c r="A26" s="8" t="s">
        <v>285</v>
      </c>
      <c r="B26" s="12"/>
      <c r="C26" s="12"/>
      <c r="D26" s="12"/>
    </row>
    <row r="28" spans="1:4">
      <c r="A28" s="1" t="s">
        <v>237</v>
      </c>
      <c r="B28" s="1" t="s">
        <v>4</v>
      </c>
      <c r="C28" s="1" t="s">
        <v>5</v>
      </c>
      <c r="D28" s="1" t="s">
        <v>6</v>
      </c>
    </row>
    <row r="29" spans="1:4" ht="28.5" customHeight="1">
      <c r="A29" s="2" t="s">
        <v>286</v>
      </c>
      <c r="B29" s="9">
        <v>68</v>
      </c>
      <c r="C29" s="9">
        <v>37</v>
      </c>
      <c r="D29" s="9">
        <v>0</v>
      </c>
    </row>
    <row r="30" spans="1:4" ht="26.25" customHeight="1">
      <c r="A30" s="2" t="s">
        <v>287</v>
      </c>
      <c r="B30" s="9">
        <v>9</v>
      </c>
      <c r="C30" s="9">
        <v>4</v>
      </c>
      <c r="D30" s="9">
        <v>0</v>
      </c>
    </row>
    <row r="31" spans="1:4" ht="36" customHeight="1">
      <c r="A31" s="2" t="s">
        <v>282</v>
      </c>
      <c r="B31" s="9">
        <v>345472</v>
      </c>
      <c r="C31" s="9">
        <v>251376</v>
      </c>
      <c r="D31" s="9">
        <v>0</v>
      </c>
    </row>
    <row r="32" spans="1:4" ht="64.5" customHeight="1">
      <c r="A32" s="2" t="s">
        <v>283</v>
      </c>
      <c r="B32" s="9" t="s">
        <v>288</v>
      </c>
      <c r="C32" s="9" t="s">
        <v>289</v>
      </c>
      <c r="D32" s="9" t="s">
        <v>290</v>
      </c>
    </row>
    <row r="33" spans="1:4" ht="29.25" customHeight="1">
      <c r="A33" s="2"/>
      <c r="B33" s="9"/>
      <c r="C33" s="9"/>
      <c r="D33" s="9"/>
    </row>
    <row r="34" spans="1:4">
      <c r="A34" t="s">
        <v>291</v>
      </c>
    </row>
    <row r="35" spans="1:4">
      <c r="A35" s="1" t="s">
        <v>237</v>
      </c>
      <c r="B35" s="1" t="s">
        <v>4</v>
      </c>
      <c r="C35" s="1" t="s">
        <v>5</v>
      </c>
      <c r="D35" s="1" t="s">
        <v>6</v>
      </c>
    </row>
    <row r="36" spans="1:4" ht="37.5" customHeight="1">
      <c r="A36" s="2" t="s">
        <v>292</v>
      </c>
      <c r="B36" s="9">
        <v>0</v>
      </c>
      <c r="C36" s="9">
        <v>0</v>
      </c>
      <c r="D36" s="9">
        <v>0</v>
      </c>
    </row>
    <row r="37" spans="1:4" ht="29.25" customHeight="1">
      <c r="A37" s="2" t="s">
        <v>293</v>
      </c>
      <c r="B37" s="9">
        <v>0</v>
      </c>
      <c r="C37" s="9">
        <v>0</v>
      </c>
      <c r="D37" s="9">
        <v>0</v>
      </c>
    </row>
    <row r="38" spans="1:4" ht="31.5" customHeight="1">
      <c r="A38" s="2" t="s">
        <v>294</v>
      </c>
      <c r="B38" s="9">
        <v>0</v>
      </c>
      <c r="C38" s="9">
        <v>0</v>
      </c>
      <c r="D38" s="9">
        <v>0</v>
      </c>
    </row>
    <row r="39" spans="1:4" ht="30" customHeight="1">
      <c r="A39" s="2" t="s">
        <v>295</v>
      </c>
      <c r="B39" s="9" t="s">
        <v>290</v>
      </c>
      <c r="C39" s="9" t="s">
        <v>290</v>
      </c>
      <c r="D39" s="9" t="s">
        <v>290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8"/>
  <sheetViews>
    <sheetView workbookViewId="0">
      <selection activeCell="D15" sqref="D15"/>
    </sheetView>
  </sheetViews>
  <sheetFormatPr defaultRowHeight="15"/>
  <cols>
    <col min="1" max="1" width="54.85546875" customWidth="1"/>
    <col min="2" max="2" width="27.5703125" customWidth="1"/>
  </cols>
  <sheetData>
    <row r="1" spans="1:2">
      <c r="A1" t="s">
        <v>0</v>
      </c>
    </row>
    <row r="2" spans="1:2">
      <c r="A2" t="s">
        <v>1</v>
      </c>
    </row>
    <row r="5" spans="1:2">
      <c r="A5" t="s">
        <v>296</v>
      </c>
    </row>
    <row r="6" spans="1:2" ht="36" customHeight="1">
      <c r="A6" s="2" t="s">
        <v>297</v>
      </c>
      <c r="B6" s="2" t="s">
        <v>298</v>
      </c>
    </row>
    <row r="7" spans="1:2" ht="57.75" customHeight="1">
      <c r="A7" s="2" t="s">
        <v>299</v>
      </c>
      <c r="B7" s="2" t="s">
        <v>298</v>
      </c>
    </row>
    <row r="8" spans="1:2" ht="51.75" customHeight="1">
      <c r="A8" s="2" t="s">
        <v>300</v>
      </c>
      <c r="B8" s="2" t="s">
        <v>301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86"/>
  <sheetViews>
    <sheetView workbookViewId="0">
      <selection activeCell="G2" sqref="G2"/>
    </sheetView>
  </sheetViews>
  <sheetFormatPr defaultRowHeight="15"/>
  <cols>
    <col min="1" max="1" width="12.28515625" customWidth="1"/>
    <col min="2" max="2" width="21.140625" customWidth="1"/>
    <col min="3" max="6" width="24.7109375" customWidth="1"/>
    <col min="7" max="7" width="25.42578125" style="42" customWidth="1"/>
    <col min="8" max="8" width="55.5703125" customWidth="1"/>
  </cols>
  <sheetData>
    <row r="1" spans="1:8" ht="18.75">
      <c r="A1" s="75" t="s">
        <v>302</v>
      </c>
      <c r="B1" s="76"/>
      <c r="C1" s="13" t="s">
        <v>303</v>
      </c>
      <c r="D1" s="77"/>
      <c r="E1" s="77"/>
      <c r="F1" s="14"/>
      <c r="G1" s="15"/>
      <c r="H1" s="14"/>
    </row>
    <row r="2" spans="1:8" ht="18.75">
      <c r="A2" s="78" t="s">
        <v>304</v>
      </c>
      <c r="B2" s="79"/>
      <c r="C2" s="13"/>
      <c r="D2" s="77"/>
      <c r="E2" s="77"/>
      <c r="F2" s="14"/>
      <c r="G2" s="15"/>
      <c r="H2" s="14"/>
    </row>
    <row r="3" spans="1:8" ht="18.75">
      <c r="A3" s="78" t="s">
        <v>305</v>
      </c>
      <c r="B3" s="79"/>
      <c r="C3" s="16" t="s">
        <v>306</v>
      </c>
      <c r="D3" s="77"/>
      <c r="E3" s="77"/>
      <c r="F3" s="17"/>
      <c r="G3" s="18"/>
      <c r="H3" s="17"/>
    </row>
    <row r="4" spans="1:8" ht="15.75">
      <c r="A4" s="19" t="s">
        <v>307</v>
      </c>
      <c r="B4" s="80" t="s">
        <v>308</v>
      </c>
      <c r="C4" s="80"/>
      <c r="D4" s="80"/>
      <c r="E4" s="80"/>
      <c r="F4" s="80"/>
      <c r="G4" s="80"/>
      <c r="H4" s="80"/>
    </row>
    <row r="5" spans="1:8" ht="31.5">
      <c r="A5" s="19" t="s">
        <v>309</v>
      </c>
      <c r="B5" s="20" t="s">
        <v>310</v>
      </c>
      <c r="C5" s="21" t="s">
        <v>237</v>
      </c>
      <c r="D5" s="22" t="s">
        <v>311</v>
      </c>
      <c r="E5" s="23" t="s">
        <v>312</v>
      </c>
      <c r="F5" s="24" t="s">
        <v>313</v>
      </c>
      <c r="G5" s="25" t="s">
        <v>314</v>
      </c>
      <c r="H5" s="22" t="s">
        <v>315</v>
      </c>
    </row>
    <row r="6" spans="1:8" ht="15.75">
      <c r="A6" s="17"/>
      <c r="B6" s="80">
        <v>1</v>
      </c>
      <c r="C6" s="80" t="s">
        <v>316</v>
      </c>
      <c r="D6" s="26" t="s">
        <v>317</v>
      </c>
      <c r="E6" s="27" t="s">
        <v>318</v>
      </c>
      <c r="F6" s="28" t="s">
        <v>319</v>
      </c>
      <c r="G6" s="29">
        <v>3738</v>
      </c>
      <c r="H6" s="30" t="s">
        <v>320</v>
      </c>
    </row>
    <row r="7" spans="1:8" ht="15.75">
      <c r="A7" s="17"/>
      <c r="B7" s="80"/>
      <c r="C7" s="80"/>
      <c r="D7" s="26" t="s">
        <v>321</v>
      </c>
      <c r="E7" s="27" t="s">
        <v>318</v>
      </c>
      <c r="F7" s="28" t="s">
        <v>322</v>
      </c>
      <c r="G7" s="29">
        <v>3450</v>
      </c>
      <c r="H7" s="30" t="s">
        <v>323</v>
      </c>
    </row>
    <row r="8" spans="1:8" ht="15.75">
      <c r="A8" s="17"/>
      <c r="B8" s="80"/>
      <c r="C8" s="80"/>
      <c r="D8" s="26" t="s">
        <v>324</v>
      </c>
      <c r="E8" s="27" t="s">
        <v>325</v>
      </c>
      <c r="F8" s="28" t="s">
        <v>322</v>
      </c>
      <c r="G8" s="29">
        <v>3450</v>
      </c>
      <c r="H8" s="30" t="s">
        <v>323</v>
      </c>
    </row>
    <row r="9" spans="1:8" ht="15.75">
      <c r="A9" s="17"/>
      <c r="B9" s="80"/>
      <c r="C9" s="80"/>
      <c r="D9" s="26" t="s">
        <v>326</v>
      </c>
      <c r="E9" s="27" t="s">
        <v>325</v>
      </c>
      <c r="F9" s="28" t="s">
        <v>327</v>
      </c>
      <c r="G9" s="29">
        <v>6900</v>
      </c>
      <c r="H9" s="30" t="s">
        <v>328</v>
      </c>
    </row>
    <row r="10" spans="1:8" ht="15.75">
      <c r="A10" s="17"/>
      <c r="B10" s="80"/>
      <c r="C10" s="80"/>
      <c r="D10" s="26" t="s">
        <v>329</v>
      </c>
      <c r="E10" s="27" t="s">
        <v>318</v>
      </c>
      <c r="F10" s="28" t="s">
        <v>319</v>
      </c>
      <c r="G10" s="29">
        <v>6900</v>
      </c>
      <c r="H10" s="30" t="s">
        <v>328</v>
      </c>
    </row>
    <row r="11" spans="1:8" ht="15.75">
      <c r="A11" s="17"/>
      <c r="B11" s="80"/>
      <c r="C11" s="80"/>
      <c r="D11" s="26" t="s">
        <v>330</v>
      </c>
      <c r="E11" s="27" t="s">
        <v>318</v>
      </c>
      <c r="F11" s="28" t="s">
        <v>319</v>
      </c>
      <c r="G11" s="29">
        <v>3450</v>
      </c>
      <c r="H11" s="30" t="s">
        <v>323</v>
      </c>
    </row>
    <row r="12" spans="1:8" ht="15.75">
      <c r="A12" s="17"/>
      <c r="B12" s="80"/>
      <c r="C12" s="80"/>
      <c r="D12" s="26" t="s">
        <v>331</v>
      </c>
      <c r="E12" s="27" t="s">
        <v>318</v>
      </c>
      <c r="F12" s="28" t="s">
        <v>319</v>
      </c>
      <c r="G12" s="29">
        <v>3450</v>
      </c>
      <c r="H12" s="30" t="s">
        <v>323</v>
      </c>
    </row>
    <row r="13" spans="1:8" ht="15.75">
      <c r="A13" s="17"/>
      <c r="B13" s="80"/>
      <c r="C13" s="80"/>
      <c r="D13" s="26" t="s">
        <v>332</v>
      </c>
      <c r="E13" s="27" t="s">
        <v>318</v>
      </c>
      <c r="F13" s="28" t="s">
        <v>333</v>
      </c>
      <c r="G13" s="29">
        <v>6210</v>
      </c>
      <c r="H13" s="30" t="s">
        <v>334</v>
      </c>
    </row>
    <row r="14" spans="1:8" ht="15.75">
      <c r="A14" s="17"/>
      <c r="B14" s="80"/>
      <c r="C14" s="80"/>
      <c r="D14" s="26" t="s">
        <v>335</v>
      </c>
      <c r="E14" s="27" t="s">
        <v>336</v>
      </c>
      <c r="F14" s="28" t="s">
        <v>319</v>
      </c>
      <c r="G14" s="29">
        <v>3450</v>
      </c>
      <c r="H14" s="30" t="s">
        <v>323</v>
      </c>
    </row>
    <row r="15" spans="1:8" ht="15.75">
      <c r="A15" s="17"/>
      <c r="B15" s="80"/>
      <c r="C15" s="80"/>
      <c r="D15" s="26" t="s">
        <v>337</v>
      </c>
      <c r="E15" s="27" t="s">
        <v>336</v>
      </c>
      <c r="F15" s="28" t="s">
        <v>322</v>
      </c>
      <c r="G15" s="29">
        <v>3450</v>
      </c>
      <c r="H15" s="30" t="s">
        <v>323</v>
      </c>
    </row>
    <row r="16" spans="1:8" ht="15.75">
      <c r="A16" s="17"/>
      <c r="B16" s="80"/>
      <c r="C16" s="80"/>
      <c r="D16" s="26" t="s">
        <v>338</v>
      </c>
      <c r="E16" s="27" t="s">
        <v>336</v>
      </c>
      <c r="F16" s="28" t="s">
        <v>339</v>
      </c>
      <c r="G16" s="29">
        <v>12823</v>
      </c>
      <c r="H16" s="30" t="s">
        <v>340</v>
      </c>
    </row>
    <row r="17" spans="1:8" ht="15.75">
      <c r="A17" s="17"/>
      <c r="B17" s="80"/>
      <c r="C17" s="80"/>
      <c r="D17" s="26" t="s">
        <v>341</v>
      </c>
      <c r="E17" s="27" t="s">
        <v>318</v>
      </c>
      <c r="F17" s="28" t="s">
        <v>339</v>
      </c>
      <c r="G17" s="29">
        <v>7130</v>
      </c>
      <c r="H17" s="30" t="s">
        <v>342</v>
      </c>
    </row>
    <row r="18" spans="1:8" ht="15.75">
      <c r="A18" s="17"/>
      <c r="B18" s="80"/>
      <c r="C18" s="80"/>
      <c r="D18" s="26" t="s">
        <v>343</v>
      </c>
      <c r="E18" s="27" t="s">
        <v>318</v>
      </c>
      <c r="F18" s="28" t="s">
        <v>339</v>
      </c>
      <c r="G18" s="29">
        <v>7130</v>
      </c>
      <c r="H18" s="30" t="s">
        <v>342</v>
      </c>
    </row>
    <row r="19" spans="1:8" ht="15.75">
      <c r="A19" s="17"/>
      <c r="B19" s="80"/>
      <c r="C19" s="80"/>
      <c r="D19" s="26" t="s">
        <v>344</v>
      </c>
      <c r="E19" s="27" t="s">
        <v>318</v>
      </c>
      <c r="F19" s="28" t="s">
        <v>339</v>
      </c>
      <c r="G19" s="29">
        <v>2128</v>
      </c>
      <c r="H19" s="30" t="s">
        <v>345</v>
      </c>
    </row>
    <row r="20" spans="1:8" ht="15.75">
      <c r="A20" s="17"/>
      <c r="B20" s="80"/>
      <c r="C20" s="80"/>
      <c r="D20" s="26" t="s">
        <v>346</v>
      </c>
      <c r="E20" s="27" t="s">
        <v>318</v>
      </c>
      <c r="F20" s="28" t="s">
        <v>319</v>
      </c>
      <c r="G20" s="29">
        <v>3450</v>
      </c>
      <c r="H20" s="30" t="s">
        <v>323</v>
      </c>
    </row>
    <row r="21" spans="1:8" ht="15.75">
      <c r="A21" s="17"/>
      <c r="B21" s="80"/>
      <c r="C21" s="80"/>
      <c r="D21" s="26" t="s">
        <v>347</v>
      </c>
      <c r="E21" s="27" t="s">
        <v>318</v>
      </c>
      <c r="F21" s="28" t="s">
        <v>348</v>
      </c>
      <c r="G21" s="29">
        <v>575</v>
      </c>
      <c r="H21" s="30" t="s">
        <v>349</v>
      </c>
    </row>
    <row r="22" spans="1:8" ht="15.75">
      <c r="A22" s="17"/>
      <c r="B22" s="80"/>
      <c r="C22" s="80"/>
      <c r="D22" s="26" t="s">
        <v>350</v>
      </c>
      <c r="E22" s="27" t="s">
        <v>336</v>
      </c>
      <c r="F22" s="28" t="s">
        <v>348</v>
      </c>
      <c r="G22" s="29">
        <v>575</v>
      </c>
      <c r="H22" s="30" t="s">
        <v>349</v>
      </c>
    </row>
    <row r="23" spans="1:8" ht="15.75">
      <c r="A23" s="17"/>
      <c r="B23" s="80"/>
      <c r="C23" s="80"/>
      <c r="D23" s="26" t="s">
        <v>351</v>
      </c>
      <c r="E23" s="27" t="s">
        <v>318</v>
      </c>
      <c r="F23" s="28" t="s">
        <v>339</v>
      </c>
      <c r="G23" s="29">
        <v>1670</v>
      </c>
      <c r="H23" s="30" t="s">
        <v>352</v>
      </c>
    </row>
    <row r="24" spans="1:8" ht="15.75">
      <c r="A24" s="17"/>
      <c r="B24" s="80"/>
      <c r="C24" s="80"/>
      <c r="D24" s="26" t="s">
        <v>353</v>
      </c>
      <c r="E24" s="27" t="s">
        <v>318</v>
      </c>
      <c r="F24" s="28" t="s">
        <v>319</v>
      </c>
      <c r="G24" s="29">
        <v>3450</v>
      </c>
      <c r="H24" s="30" t="s">
        <v>323</v>
      </c>
    </row>
    <row r="25" spans="1:8" ht="15.75">
      <c r="A25" s="17"/>
      <c r="B25" s="80"/>
      <c r="C25" s="80"/>
      <c r="D25" s="26" t="s">
        <v>354</v>
      </c>
      <c r="E25" s="27" t="s">
        <v>325</v>
      </c>
      <c r="F25" s="28" t="s">
        <v>339</v>
      </c>
      <c r="G25" s="29">
        <v>5232</v>
      </c>
      <c r="H25" s="30" t="s">
        <v>355</v>
      </c>
    </row>
    <row r="26" spans="1:8" ht="15.75">
      <c r="A26" s="17"/>
      <c r="B26" s="80"/>
      <c r="C26" s="80"/>
      <c r="D26" s="26" t="s">
        <v>356</v>
      </c>
      <c r="E26" s="27" t="s">
        <v>325</v>
      </c>
      <c r="F26" s="28" t="s">
        <v>357</v>
      </c>
      <c r="G26" s="29">
        <v>1725</v>
      </c>
      <c r="H26" s="30" t="s">
        <v>358</v>
      </c>
    </row>
    <row r="27" spans="1:8" ht="15.75">
      <c r="A27" s="17"/>
      <c r="B27" s="80"/>
      <c r="C27" s="80"/>
      <c r="D27" s="26" t="s">
        <v>359</v>
      </c>
      <c r="E27" s="27" t="s">
        <v>325</v>
      </c>
      <c r="F27" s="28" t="s">
        <v>319</v>
      </c>
      <c r="G27" s="29">
        <v>3450</v>
      </c>
      <c r="H27" s="30" t="s">
        <v>323</v>
      </c>
    </row>
    <row r="28" spans="1:8" ht="15.75">
      <c r="A28" s="17"/>
      <c r="B28" s="80"/>
      <c r="C28" s="80"/>
      <c r="D28" s="26" t="s">
        <v>360</v>
      </c>
      <c r="E28" s="27" t="s">
        <v>336</v>
      </c>
      <c r="F28" s="28" t="s">
        <v>348</v>
      </c>
      <c r="G28" s="29">
        <v>1150</v>
      </c>
      <c r="H28" s="30" t="s">
        <v>361</v>
      </c>
    </row>
    <row r="29" spans="1:8" ht="15.75">
      <c r="A29" s="17"/>
      <c r="B29" s="80"/>
      <c r="C29" s="80"/>
      <c r="D29" s="26" t="s">
        <v>362</v>
      </c>
      <c r="E29" s="27" t="s">
        <v>336</v>
      </c>
      <c r="F29" s="28" t="s">
        <v>348</v>
      </c>
      <c r="G29" s="29">
        <v>575</v>
      </c>
      <c r="H29" s="30" t="s">
        <v>349</v>
      </c>
    </row>
    <row r="30" spans="1:8" ht="15.75">
      <c r="A30" s="17"/>
      <c r="B30" s="80"/>
      <c r="C30" s="80"/>
      <c r="D30" s="26" t="s">
        <v>363</v>
      </c>
      <c r="E30" s="27" t="s">
        <v>318</v>
      </c>
      <c r="F30" s="28" t="s">
        <v>348</v>
      </c>
      <c r="G30" s="29">
        <v>575</v>
      </c>
      <c r="H30" s="30" t="s">
        <v>349</v>
      </c>
    </row>
    <row r="31" spans="1:8" ht="15.75">
      <c r="A31" s="17"/>
      <c r="B31" s="80"/>
      <c r="C31" s="80"/>
      <c r="D31" s="26" t="s">
        <v>364</v>
      </c>
      <c r="E31" s="27" t="s">
        <v>318</v>
      </c>
      <c r="F31" s="28" t="s">
        <v>348</v>
      </c>
      <c r="G31" s="29">
        <v>575</v>
      </c>
      <c r="H31" s="30" t="s">
        <v>349</v>
      </c>
    </row>
    <row r="32" spans="1:8" ht="15.75">
      <c r="A32" s="17"/>
      <c r="B32" s="80"/>
      <c r="C32" s="80"/>
      <c r="D32" s="26" t="s">
        <v>365</v>
      </c>
      <c r="E32" s="27" t="s">
        <v>318</v>
      </c>
      <c r="F32" s="28" t="s">
        <v>339</v>
      </c>
      <c r="G32" s="29">
        <v>3795</v>
      </c>
      <c r="H32" s="30" t="s">
        <v>366</v>
      </c>
    </row>
    <row r="33" spans="1:8" ht="15.75">
      <c r="A33" s="17"/>
      <c r="B33" s="80"/>
      <c r="C33" s="80"/>
      <c r="D33" s="26" t="s">
        <v>367</v>
      </c>
      <c r="E33" s="27" t="s">
        <v>318</v>
      </c>
      <c r="F33" s="28" t="s">
        <v>319</v>
      </c>
      <c r="G33" s="29">
        <v>6900</v>
      </c>
      <c r="H33" s="30" t="s">
        <v>328</v>
      </c>
    </row>
    <row r="34" spans="1:8" ht="15.75">
      <c r="A34" s="17"/>
      <c r="B34" s="80"/>
      <c r="C34" s="80"/>
      <c r="D34" s="26" t="s">
        <v>368</v>
      </c>
      <c r="E34" s="27" t="s">
        <v>325</v>
      </c>
      <c r="F34" s="28" t="s">
        <v>339</v>
      </c>
      <c r="G34" s="29">
        <v>4140</v>
      </c>
      <c r="H34" s="30" t="s">
        <v>369</v>
      </c>
    </row>
    <row r="35" spans="1:8" ht="15.75">
      <c r="A35" s="17"/>
      <c r="B35" s="80"/>
      <c r="C35" s="80"/>
      <c r="D35" s="26" t="s">
        <v>370</v>
      </c>
      <c r="E35" s="27" t="s">
        <v>318</v>
      </c>
      <c r="F35" s="28" t="s">
        <v>333</v>
      </c>
      <c r="G35" s="29">
        <v>6210</v>
      </c>
      <c r="H35" s="30" t="s">
        <v>334</v>
      </c>
    </row>
    <row r="36" spans="1:8" ht="15.75">
      <c r="A36" s="17"/>
      <c r="B36" s="80"/>
      <c r="C36" s="80"/>
      <c r="D36" s="26" t="s">
        <v>371</v>
      </c>
      <c r="E36" s="27" t="s">
        <v>318</v>
      </c>
      <c r="F36" s="28" t="s">
        <v>319</v>
      </c>
      <c r="G36" s="29">
        <v>3450</v>
      </c>
      <c r="H36" s="30" t="s">
        <v>323</v>
      </c>
    </row>
    <row r="37" spans="1:8" ht="15.75">
      <c r="A37" s="17"/>
      <c r="B37" s="80"/>
      <c r="C37" s="80"/>
      <c r="D37" s="26" t="s">
        <v>372</v>
      </c>
      <c r="E37" s="27" t="s">
        <v>318</v>
      </c>
      <c r="F37" s="28" t="s">
        <v>339</v>
      </c>
      <c r="G37" s="29">
        <v>1668</v>
      </c>
      <c r="H37" s="30" t="s">
        <v>373</v>
      </c>
    </row>
    <row r="38" spans="1:8" ht="15.75">
      <c r="A38" s="17"/>
      <c r="B38" s="80"/>
      <c r="C38" s="80"/>
      <c r="D38" s="26" t="s">
        <v>374</v>
      </c>
      <c r="E38" s="27" t="s">
        <v>318</v>
      </c>
      <c r="F38" s="28" t="s">
        <v>319</v>
      </c>
      <c r="G38" s="29">
        <v>3450</v>
      </c>
      <c r="H38" s="30" t="s">
        <v>323</v>
      </c>
    </row>
    <row r="39" spans="1:8" ht="15.75">
      <c r="A39" s="17"/>
      <c r="B39" s="80"/>
      <c r="C39" s="80"/>
      <c r="D39" s="26" t="s">
        <v>375</v>
      </c>
      <c r="E39" s="27" t="s">
        <v>318</v>
      </c>
      <c r="F39" s="28" t="s">
        <v>348</v>
      </c>
      <c r="G39" s="29">
        <v>575</v>
      </c>
      <c r="H39" s="30" t="s">
        <v>349</v>
      </c>
    </row>
    <row r="40" spans="1:8" ht="15.75">
      <c r="A40" s="17"/>
      <c r="B40" s="80"/>
      <c r="C40" s="80"/>
      <c r="D40" s="26" t="s">
        <v>376</v>
      </c>
      <c r="E40" s="27" t="s">
        <v>318</v>
      </c>
      <c r="F40" s="28" t="s">
        <v>319</v>
      </c>
      <c r="G40" s="29">
        <v>6900</v>
      </c>
      <c r="H40" s="30" t="s">
        <v>328</v>
      </c>
    </row>
    <row r="41" spans="1:8" ht="15.75">
      <c r="A41" s="17"/>
      <c r="B41" s="80"/>
      <c r="C41" s="80"/>
      <c r="D41" s="26" t="s">
        <v>377</v>
      </c>
      <c r="E41" s="27" t="s">
        <v>325</v>
      </c>
      <c r="F41" s="28" t="s">
        <v>348</v>
      </c>
      <c r="G41" s="29">
        <v>2300</v>
      </c>
      <c r="H41" s="30" t="s">
        <v>378</v>
      </c>
    </row>
    <row r="42" spans="1:8" ht="15.75">
      <c r="A42" s="17"/>
      <c r="B42" s="80"/>
      <c r="C42" s="80"/>
      <c r="D42" s="26" t="s">
        <v>379</v>
      </c>
      <c r="E42" s="27" t="s">
        <v>318</v>
      </c>
      <c r="F42" s="28" t="s">
        <v>319</v>
      </c>
      <c r="G42" s="29">
        <v>3450</v>
      </c>
      <c r="H42" s="30" t="s">
        <v>323</v>
      </c>
    </row>
    <row r="43" spans="1:8" ht="15.75">
      <c r="A43" s="17"/>
      <c r="B43" s="80"/>
      <c r="C43" s="80"/>
      <c r="D43" s="26" t="s">
        <v>380</v>
      </c>
      <c r="E43" s="27" t="s">
        <v>318</v>
      </c>
      <c r="F43" s="28" t="s">
        <v>333</v>
      </c>
      <c r="G43" s="29">
        <v>6210</v>
      </c>
      <c r="H43" s="30" t="s">
        <v>334</v>
      </c>
    </row>
    <row r="44" spans="1:8" ht="15.75">
      <c r="A44" s="17"/>
      <c r="B44" s="80"/>
      <c r="C44" s="80"/>
      <c r="D44" s="26" t="s">
        <v>381</v>
      </c>
      <c r="E44" s="27" t="s">
        <v>318</v>
      </c>
      <c r="F44" s="28" t="s">
        <v>339</v>
      </c>
      <c r="G44" s="29">
        <v>1900</v>
      </c>
      <c r="H44" s="30" t="s">
        <v>382</v>
      </c>
    </row>
    <row r="45" spans="1:8" ht="15.75">
      <c r="A45" s="17"/>
      <c r="B45" s="80"/>
      <c r="C45" s="80"/>
      <c r="D45" s="26" t="s">
        <v>383</v>
      </c>
      <c r="E45" s="27" t="s">
        <v>318</v>
      </c>
      <c r="F45" s="28" t="s">
        <v>319</v>
      </c>
      <c r="G45" s="29">
        <v>3450</v>
      </c>
      <c r="H45" s="30" t="s">
        <v>323</v>
      </c>
    </row>
    <row r="46" spans="1:8" ht="15.75">
      <c r="A46" s="17"/>
      <c r="B46" s="80"/>
      <c r="C46" s="80"/>
      <c r="D46" s="26" t="s">
        <v>384</v>
      </c>
      <c r="E46" s="27" t="s">
        <v>318</v>
      </c>
      <c r="F46" s="28" t="s">
        <v>339</v>
      </c>
      <c r="G46" s="29">
        <v>2128</v>
      </c>
      <c r="H46" s="30" t="s">
        <v>385</v>
      </c>
    </row>
    <row r="47" spans="1:8" ht="15.75">
      <c r="A47" s="17"/>
      <c r="B47" s="80"/>
      <c r="C47" s="80"/>
      <c r="D47" s="26" t="s">
        <v>386</v>
      </c>
      <c r="E47" s="27" t="s">
        <v>318</v>
      </c>
      <c r="F47" s="28" t="s">
        <v>319</v>
      </c>
      <c r="G47" s="29">
        <v>3450</v>
      </c>
      <c r="H47" s="30" t="s">
        <v>323</v>
      </c>
    </row>
    <row r="48" spans="1:8" ht="15.75">
      <c r="A48" s="17"/>
      <c r="B48" s="80"/>
      <c r="C48" s="80"/>
      <c r="D48" s="26" t="s">
        <v>387</v>
      </c>
      <c r="E48" s="27" t="s">
        <v>318</v>
      </c>
      <c r="F48" s="28" t="s">
        <v>319</v>
      </c>
      <c r="G48" s="29">
        <v>3450</v>
      </c>
      <c r="H48" s="30" t="s">
        <v>323</v>
      </c>
    </row>
    <row r="49" spans="1:8" ht="15.75">
      <c r="A49" s="17"/>
      <c r="B49" s="80"/>
      <c r="C49" s="80"/>
      <c r="D49" s="26" t="s">
        <v>388</v>
      </c>
      <c r="E49" s="27" t="s">
        <v>325</v>
      </c>
      <c r="F49" s="28" t="s">
        <v>389</v>
      </c>
      <c r="G49" s="29">
        <v>9200</v>
      </c>
      <c r="H49" s="30" t="s">
        <v>390</v>
      </c>
    </row>
    <row r="50" spans="1:8" ht="15.75">
      <c r="A50" s="17"/>
      <c r="B50" s="80"/>
      <c r="C50" s="80"/>
      <c r="D50" s="26" t="s">
        <v>391</v>
      </c>
      <c r="E50" s="27" t="s">
        <v>325</v>
      </c>
      <c r="F50" s="28" t="s">
        <v>389</v>
      </c>
      <c r="G50" s="29">
        <v>9200</v>
      </c>
      <c r="H50" s="30" t="s">
        <v>390</v>
      </c>
    </row>
    <row r="51" spans="1:8" ht="15.75">
      <c r="A51" s="17"/>
      <c r="B51" s="80"/>
      <c r="C51" s="80"/>
      <c r="D51" s="26" t="s">
        <v>392</v>
      </c>
      <c r="E51" s="27" t="s">
        <v>318</v>
      </c>
      <c r="F51" s="28" t="s">
        <v>319</v>
      </c>
      <c r="G51" s="29">
        <v>3450</v>
      </c>
      <c r="H51" s="30" t="s">
        <v>323</v>
      </c>
    </row>
    <row r="52" spans="1:8" ht="15.75">
      <c r="A52" s="17"/>
      <c r="B52" s="80"/>
      <c r="C52" s="80"/>
      <c r="D52" s="26" t="s">
        <v>393</v>
      </c>
      <c r="E52" s="27" t="s">
        <v>318</v>
      </c>
      <c r="F52" s="28" t="s">
        <v>319</v>
      </c>
      <c r="G52" s="29">
        <v>3450</v>
      </c>
      <c r="H52" s="30" t="s">
        <v>323</v>
      </c>
    </row>
    <row r="53" spans="1:8" ht="15.75">
      <c r="A53" s="17"/>
      <c r="B53" s="80"/>
      <c r="C53" s="80"/>
      <c r="D53" s="26" t="s">
        <v>394</v>
      </c>
      <c r="E53" s="27" t="s">
        <v>318</v>
      </c>
      <c r="F53" s="28" t="s">
        <v>319</v>
      </c>
      <c r="G53" s="29">
        <v>3450</v>
      </c>
      <c r="H53" s="30" t="s">
        <v>323</v>
      </c>
    </row>
    <row r="54" spans="1:8" ht="15.75">
      <c r="A54" s="17"/>
      <c r="B54" s="80"/>
      <c r="C54" s="80"/>
      <c r="D54" s="26" t="s">
        <v>395</v>
      </c>
      <c r="E54" s="27" t="s">
        <v>318</v>
      </c>
      <c r="F54" s="28" t="s">
        <v>319</v>
      </c>
      <c r="G54" s="29">
        <v>3450</v>
      </c>
      <c r="H54" s="30" t="s">
        <v>323</v>
      </c>
    </row>
    <row r="55" spans="1:8" ht="15.75">
      <c r="A55" s="17"/>
      <c r="B55" s="80"/>
      <c r="C55" s="80"/>
      <c r="D55" s="26" t="s">
        <v>396</v>
      </c>
      <c r="E55" s="27" t="s">
        <v>318</v>
      </c>
      <c r="F55" s="28" t="s">
        <v>319</v>
      </c>
      <c r="G55" s="29">
        <v>3450</v>
      </c>
      <c r="H55" s="30" t="s">
        <v>323</v>
      </c>
    </row>
    <row r="56" spans="1:8" ht="15.75">
      <c r="A56" s="17"/>
      <c r="B56" s="80"/>
      <c r="C56" s="80"/>
      <c r="D56" s="26" t="s">
        <v>397</v>
      </c>
      <c r="E56" s="27" t="s">
        <v>318</v>
      </c>
      <c r="F56" s="28" t="s">
        <v>319</v>
      </c>
      <c r="G56" s="29">
        <v>6900</v>
      </c>
      <c r="H56" s="30" t="s">
        <v>328</v>
      </c>
    </row>
    <row r="57" spans="1:8" ht="15.75">
      <c r="A57" s="17"/>
      <c r="B57" s="80"/>
      <c r="C57" s="80"/>
      <c r="D57" s="26" t="s">
        <v>398</v>
      </c>
      <c r="E57" s="27" t="s">
        <v>318</v>
      </c>
      <c r="F57" s="28" t="s">
        <v>348</v>
      </c>
      <c r="G57" s="29">
        <v>575</v>
      </c>
      <c r="H57" s="30" t="s">
        <v>349</v>
      </c>
    </row>
    <row r="58" spans="1:8" ht="15.75">
      <c r="A58" s="17"/>
      <c r="B58" s="80"/>
      <c r="C58" s="80"/>
      <c r="D58" s="26" t="s">
        <v>399</v>
      </c>
      <c r="E58" s="27" t="s">
        <v>325</v>
      </c>
      <c r="F58" s="28" t="s">
        <v>339</v>
      </c>
      <c r="G58" s="29">
        <v>9143</v>
      </c>
      <c r="H58" s="30" t="s">
        <v>400</v>
      </c>
    </row>
    <row r="59" spans="1:8" ht="15.75">
      <c r="A59" s="17"/>
      <c r="B59" s="80"/>
      <c r="C59" s="80"/>
      <c r="D59" s="26" t="s">
        <v>401</v>
      </c>
      <c r="E59" s="27" t="s">
        <v>325</v>
      </c>
      <c r="F59" s="28" t="s">
        <v>322</v>
      </c>
      <c r="G59" s="29">
        <v>3450</v>
      </c>
      <c r="H59" s="30" t="s">
        <v>323</v>
      </c>
    </row>
    <row r="60" spans="1:8" ht="15.75">
      <c r="A60" s="17"/>
      <c r="B60" s="80"/>
      <c r="C60" s="80"/>
      <c r="D60" s="26" t="s">
        <v>402</v>
      </c>
      <c r="E60" s="27" t="s">
        <v>318</v>
      </c>
      <c r="F60" s="28" t="s">
        <v>319</v>
      </c>
      <c r="G60" s="29">
        <v>3450</v>
      </c>
      <c r="H60" s="30" t="s">
        <v>323</v>
      </c>
    </row>
    <row r="61" spans="1:8" ht="15.75">
      <c r="A61" s="17"/>
      <c r="B61" s="80"/>
      <c r="C61" s="80"/>
      <c r="D61" s="26" t="s">
        <v>403</v>
      </c>
      <c r="E61" s="27" t="s">
        <v>318</v>
      </c>
      <c r="F61" s="28" t="s">
        <v>319</v>
      </c>
      <c r="G61" s="29">
        <v>3450</v>
      </c>
      <c r="H61" s="30" t="s">
        <v>323</v>
      </c>
    </row>
    <row r="62" spans="1:8" ht="15.75">
      <c r="A62" s="17"/>
      <c r="B62" s="80"/>
      <c r="C62" s="80"/>
      <c r="D62" s="26" t="s">
        <v>404</v>
      </c>
      <c r="E62" s="27" t="s">
        <v>318</v>
      </c>
      <c r="F62" s="28" t="s">
        <v>319</v>
      </c>
      <c r="G62" s="29">
        <v>6900</v>
      </c>
      <c r="H62" s="30" t="s">
        <v>328</v>
      </c>
    </row>
    <row r="63" spans="1:8" ht="15.75">
      <c r="A63" s="17"/>
      <c r="B63" s="80"/>
      <c r="C63" s="80"/>
      <c r="D63" s="26" t="s">
        <v>405</v>
      </c>
      <c r="E63" s="27" t="s">
        <v>318</v>
      </c>
      <c r="F63" s="28" t="s">
        <v>348</v>
      </c>
      <c r="G63" s="29">
        <v>575</v>
      </c>
      <c r="H63" s="30" t="s">
        <v>349</v>
      </c>
    </row>
    <row r="64" spans="1:8" ht="15.75">
      <c r="A64" s="17"/>
      <c r="B64" s="80"/>
      <c r="C64" s="80"/>
      <c r="D64" s="26" t="s">
        <v>406</v>
      </c>
      <c r="E64" s="27" t="s">
        <v>318</v>
      </c>
      <c r="F64" s="28" t="s">
        <v>348</v>
      </c>
      <c r="G64" s="29">
        <v>575</v>
      </c>
      <c r="H64" s="30" t="s">
        <v>349</v>
      </c>
    </row>
    <row r="65" spans="1:8" ht="15.75">
      <c r="A65" s="17"/>
      <c r="B65" s="80"/>
      <c r="C65" s="80"/>
      <c r="D65" s="26" t="s">
        <v>407</v>
      </c>
      <c r="E65" s="27" t="s">
        <v>318</v>
      </c>
      <c r="F65" s="28" t="s">
        <v>339</v>
      </c>
      <c r="G65" s="29">
        <v>1782</v>
      </c>
      <c r="H65" s="30" t="s">
        <v>408</v>
      </c>
    </row>
    <row r="66" spans="1:8" ht="15.75">
      <c r="A66" s="17"/>
      <c r="B66" s="80"/>
      <c r="C66" s="80"/>
      <c r="D66" s="26" t="s">
        <v>409</v>
      </c>
      <c r="E66" s="27" t="s">
        <v>318</v>
      </c>
      <c r="F66" s="28" t="s">
        <v>339</v>
      </c>
      <c r="G66" s="29">
        <v>1897</v>
      </c>
      <c r="H66" s="30" t="s">
        <v>410</v>
      </c>
    </row>
    <row r="67" spans="1:8" ht="15.75">
      <c r="A67" s="17"/>
      <c r="B67" s="80"/>
      <c r="C67" s="80"/>
      <c r="D67" s="26" t="s">
        <v>411</v>
      </c>
      <c r="E67" s="27" t="s">
        <v>318</v>
      </c>
      <c r="F67" s="28" t="s">
        <v>319</v>
      </c>
      <c r="G67" s="29">
        <v>3450</v>
      </c>
      <c r="H67" s="30" t="s">
        <v>323</v>
      </c>
    </row>
    <row r="68" spans="1:8" ht="15.75">
      <c r="A68" s="17"/>
      <c r="B68" s="80"/>
      <c r="C68" s="80"/>
      <c r="D68" s="26" t="s">
        <v>412</v>
      </c>
      <c r="E68" s="27" t="s">
        <v>318</v>
      </c>
      <c r="F68" s="28" t="s">
        <v>319</v>
      </c>
      <c r="G68" s="29">
        <v>3450</v>
      </c>
      <c r="H68" s="30" t="s">
        <v>323</v>
      </c>
    </row>
    <row r="69" spans="1:8" ht="15.75">
      <c r="A69" s="17"/>
      <c r="B69" s="80"/>
      <c r="C69" s="80"/>
      <c r="D69" s="26" t="s">
        <v>413</v>
      </c>
      <c r="E69" s="27" t="s">
        <v>318</v>
      </c>
      <c r="F69" s="28" t="s">
        <v>319</v>
      </c>
      <c r="G69" s="29">
        <v>3450</v>
      </c>
      <c r="H69" s="30" t="s">
        <v>323</v>
      </c>
    </row>
    <row r="70" spans="1:8" ht="15.75">
      <c r="A70" s="17"/>
      <c r="B70" s="80"/>
      <c r="C70" s="80"/>
      <c r="D70" s="26" t="s">
        <v>414</v>
      </c>
      <c r="E70" s="27" t="s">
        <v>318</v>
      </c>
      <c r="F70" s="28" t="s">
        <v>348</v>
      </c>
      <c r="G70" s="29">
        <v>575</v>
      </c>
      <c r="H70" s="30" t="s">
        <v>349</v>
      </c>
    </row>
    <row r="71" spans="1:8" ht="15.75">
      <c r="A71" s="17"/>
      <c r="B71" s="80"/>
      <c r="C71" s="80"/>
      <c r="D71" s="26" t="s">
        <v>415</v>
      </c>
      <c r="E71" s="27" t="s">
        <v>318</v>
      </c>
      <c r="F71" s="28" t="s">
        <v>348</v>
      </c>
      <c r="G71" s="29">
        <v>575</v>
      </c>
      <c r="H71" s="30" t="s">
        <v>349</v>
      </c>
    </row>
    <row r="72" spans="1:8" ht="15.75">
      <c r="A72" s="17"/>
      <c r="B72" s="80"/>
      <c r="C72" s="80"/>
      <c r="D72" s="26" t="s">
        <v>416</v>
      </c>
      <c r="E72" s="27" t="s">
        <v>318</v>
      </c>
      <c r="F72" s="28" t="s">
        <v>319</v>
      </c>
      <c r="G72" s="29">
        <v>6900</v>
      </c>
      <c r="H72" s="30" t="s">
        <v>328</v>
      </c>
    </row>
    <row r="73" spans="1:8" ht="15.75">
      <c r="A73" s="17"/>
      <c r="B73" s="80"/>
      <c r="C73" s="80"/>
      <c r="D73" s="26" t="s">
        <v>417</v>
      </c>
      <c r="E73" s="27" t="s">
        <v>318</v>
      </c>
      <c r="F73" s="28" t="s">
        <v>319</v>
      </c>
      <c r="G73" s="29">
        <v>3450</v>
      </c>
      <c r="H73" s="30" t="s">
        <v>323</v>
      </c>
    </row>
    <row r="74" spans="1:8" ht="15.75">
      <c r="A74" s="17"/>
      <c r="B74" s="80"/>
      <c r="C74" s="80"/>
      <c r="D74" s="26" t="s">
        <v>418</v>
      </c>
      <c r="E74" s="27" t="s">
        <v>318</v>
      </c>
      <c r="F74" s="28" t="s">
        <v>319</v>
      </c>
      <c r="G74" s="29">
        <v>3450</v>
      </c>
      <c r="H74" s="30" t="s">
        <v>323</v>
      </c>
    </row>
    <row r="75" spans="1:8" ht="15.75">
      <c r="A75" s="17"/>
      <c r="B75" s="80"/>
      <c r="C75" s="80"/>
      <c r="D75" s="26" t="s">
        <v>419</v>
      </c>
      <c r="E75" s="27" t="s">
        <v>318</v>
      </c>
      <c r="F75" s="28" t="s">
        <v>319</v>
      </c>
      <c r="G75" s="29">
        <v>3450</v>
      </c>
      <c r="H75" s="30" t="s">
        <v>323</v>
      </c>
    </row>
    <row r="76" spans="1:8" ht="15.75">
      <c r="A76" s="17"/>
      <c r="B76" s="80"/>
      <c r="C76" s="80"/>
      <c r="D76" s="26" t="s">
        <v>420</v>
      </c>
      <c r="E76" s="27" t="s">
        <v>318</v>
      </c>
      <c r="F76" s="28" t="s">
        <v>319</v>
      </c>
      <c r="G76" s="29">
        <v>3450</v>
      </c>
      <c r="H76" s="30" t="s">
        <v>323</v>
      </c>
    </row>
    <row r="77" spans="1:8" ht="15.75">
      <c r="A77" s="17"/>
      <c r="B77" s="80"/>
      <c r="C77" s="80"/>
      <c r="D77" s="26" t="s">
        <v>421</v>
      </c>
      <c r="E77" s="27" t="s">
        <v>318</v>
      </c>
      <c r="F77" s="28" t="s">
        <v>348</v>
      </c>
      <c r="G77" s="29">
        <v>575</v>
      </c>
      <c r="H77" s="30" t="s">
        <v>349</v>
      </c>
    </row>
    <row r="78" spans="1:8" ht="15.75">
      <c r="A78" s="17"/>
      <c r="B78" s="80"/>
      <c r="C78" s="80"/>
      <c r="D78" s="26" t="s">
        <v>422</v>
      </c>
      <c r="E78" s="27" t="s">
        <v>318</v>
      </c>
      <c r="F78" s="28" t="s">
        <v>322</v>
      </c>
      <c r="G78" s="29">
        <v>3450</v>
      </c>
      <c r="H78" s="30" t="s">
        <v>323</v>
      </c>
    </row>
    <row r="79" spans="1:8" ht="15.75">
      <c r="A79" s="17"/>
      <c r="B79" s="80"/>
      <c r="C79" s="80"/>
      <c r="D79" s="26" t="s">
        <v>423</v>
      </c>
      <c r="E79" s="27" t="s">
        <v>318</v>
      </c>
      <c r="F79" s="28" t="s">
        <v>348</v>
      </c>
      <c r="G79" s="29">
        <v>2300</v>
      </c>
      <c r="H79" s="30" t="s">
        <v>378</v>
      </c>
    </row>
    <row r="80" spans="1:8" ht="15.75">
      <c r="A80" s="17"/>
      <c r="B80" s="80"/>
      <c r="C80" s="80"/>
      <c r="D80" s="26">
        <v>75</v>
      </c>
      <c r="E80" s="27"/>
      <c r="F80" s="28"/>
      <c r="G80" s="29"/>
      <c r="H80" s="30"/>
    </row>
    <row r="81" spans="1:8" ht="15.75">
      <c r="A81" s="17"/>
      <c r="B81" s="80"/>
      <c r="C81" s="80"/>
      <c r="D81" s="26" t="s">
        <v>424</v>
      </c>
      <c r="E81" s="27" t="s">
        <v>318</v>
      </c>
      <c r="F81" s="28" t="s">
        <v>319</v>
      </c>
      <c r="G81" s="29">
        <v>3450</v>
      </c>
      <c r="H81" s="30" t="s">
        <v>323</v>
      </c>
    </row>
    <row r="82" spans="1:8" ht="15.75">
      <c r="A82" s="17"/>
      <c r="B82" s="80"/>
      <c r="C82" s="80"/>
      <c r="D82" s="26" t="s">
        <v>425</v>
      </c>
      <c r="E82" s="27" t="s">
        <v>318</v>
      </c>
      <c r="F82" s="28" t="s">
        <v>319</v>
      </c>
      <c r="G82" s="29">
        <v>3450</v>
      </c>
      <c r="H82" s="30" t="s">
        <v>323</v>
      </c>
    </row>
    <row r="83" spans="1:8" ht="15.75">
      <c r="A83" s="17"/>
      <c r="B83" s="80"/>
      <c r="C83" s="80"/>
      <c r="D83" s="26" t="s">
        <v>426</v>
      </c>
      <c r="E83" s="27" t="s">
        <v>318</v>
      </c>
      <c r="F83" s="28" t="s">
        <v>348</v>
      </c>
      <c r="G83" s="29">
        <v>2300</v>
      </c>
      <c r="H83" s="30" t="s">
        <v>378</v>
      </c>
    </row>
    <row r="84" spans="1:8" ht="15.75">
      <c r="A84" s="17"/>
      <c r="B84" s="80"/>
      <c r="C84" s="80"/>
      <c r="D84" s="26" t="s">
        <v>427</v>
      </c>
      <c r="E84" s="27" t="s">
        <v>318</v>
      </c>
      <c r="F84" s="28" t="s">
        <v>339</v>
      </c>
      <c r="G84" s="29">
        <v>10295</v>
      </c>
      <c r="H84" s="30" t="s">
        <v>428</v>
      </c>
    </row>
    <row r="85" spans="1:8" ht="15.75">
      <c r="A85" s="17"/>
      <c r="B85" s="80"/>
      <c r="C85" s="80"/>
      <c r="D85" s="26" t="s">
        <v>429</v>
      </c>
      <c r="E85" s="27" t="s">
        <v>318</v>
      </c>
      <c r="F85" s="28" t="s">
        <v>319</v>
      </c>
      <c r="G85" s="29">
        <v>3450</v>
      </c>
      <c r="H85" s="30" t="s">
        <v>323</v>
      </c>
    </row>
    <row r="86" spans="1:8" ht="15.75">
      <c r="A86" s="17"/>
      <c r="B86" s="80"/>
      <c r="C86" s="80"/>
      <c r="D86" s="26" t="s">
        <v>430</v>
      </c>
      <c r="E86" s="27" t="s">
        <v>318</v>
      </c>
      <c r="F86" s="28" t="s">
        <v>319</v>
      </c>
      <c r="G86" s="29">
        <v>3450</v>
      </c>
      <c r="H86" s="30" t="s">
        <v>323</v>
      </c>
    </row>
    <row r="87" spans="1:8" ht="15.75">
      <c r="A87" s="17"/>
      <c r="B87" s="80"/>
      <c r="C87" s="80"/>
      <c r="D87" s="26" t="s">
        <v>431</v>
      </c>
      <c r="E87" s="27" t="s">
        <v>318</v>
      </c>
      <c r="F87" s="28" t="s">
        <v>319</v>
      </c>
      <c r="G87" s="29">
        <v>3450</v>
      </c>
      <c r="H87" s="30" t="s">
        <v>323</v>
      </c>
    </row>
    <row r="88" spans="1:8" ht="15.75">
      <c r="A88" s="17"/>
      <c r="B88" s="80"/>
      <c r="C88" s="80"/>
      <c r="D88" s="26" t="s">
        <v>432</v>
      </c>
      <c r="E88" s="27" t="s">
        <v>318</v>
      </c>
      <c r="F88" s="28" t="s">
        <v>348</v>
      </c>
      <c r="G88" s="29">
        <v>575</v>
      </c>
      <c r="H88" s="30" t="s">
        <v>349</v>
      </c>
    </row>
    <row r="89" spans="1:8" ht="15.75">
      <c r="A89" s="17"/>
      <c r="B89" s="80"/>
      <c r="C89" s="80"/>
      <c r="D89" s="26" t="s">
        <v>433</v>
      </c>
      <c r="E89" s="27" t="s">
        <v>318</v>
      </c>
      <c r="F89" s="28" t="s">
        <v>348</v>
      </c>
      <c r="G89" s="29">
        <v>575</v>
      </c>
      <c r="H89" s="30" t="s">
        <v>349</v>
      </c>
    </row>
    <row r="90" spans="1:8" ht="15.75">
      <c r="A90" s="17"/>
      <c r="B90" s="80"/>
      <c r="C90" s="80"/>
      <c r="D90" s="26" t="s">
        <v>434</v>
      </c>
      <c r="E90" s="27" t="s">
        <v>318</v>
      </c>
      <c r="F90" s="28" t="s">
        <v>348</v>
      </c>
      <c r="G90" s="29">
        <v>575</v>
      </c>
      <c r="H90" s="30" t="s">
        <v>349</v>
      </c>
    </row>
    <row r="91" spans="1:8" ht="15.75">
      <c r="A91" s="17"/>
      <c r="B91" s="80"/>
      <c r="C91" s="80"/>
      <c r="D91" s="26" t="s">
        <v>435</v>
      </c>
      <c r="E91" s="27" t="s">
        <v>318</v>
      </c>
      <c r="F91" s="28" t="s">
        <v>348</v>
      </c>
      <c r="G91" s="29">
        <v>575</v>
      </c>
      <c r="H91" s="30" t="s">
        <v>349</v>
      </c>
    </row>
    <row r="92" spans="1:8" ht="15.75">
      <c r="A92" s="17"/>
      <c r="B92" s="80"/>
      <c r="C92" s="80"/>
      <c r="D92" s="26" t="s">
        <v>436</v>
      </c>
      <c r="E92" s="27" t="s">
        <v>318</v>
      </c>
      <c r="F92" s="28" t="s">
        <v>348</v>
      </c>
      <c r="G92" s="29">
        <v>575</v>
      </c>
      <c r="H92" s="30" t="s">
        <v>349</v>
      </c>
    </row>
    <row r="93" spans="1:8" ht="15.75">
      <c r="A93" s="17"/>
      <c r="B93" s="80"/>
      <c r="C93" s="80"/>
      <c r="D93" s="26" t="s">
        <v>437</v>
      </c>
      <c r="E93" s="27" t="s">
        <v>318</v>
      </c>
      <c r="F93" s="28" t="s">
        <v>348</v>
      </c>
      <c r="G93" s="29">
        <v>575</v>
      </c>
      <c r="H93" s="30" t="s">
        <v>349</v>
      </c>
    </row>
    <row r="94" spans="1:8" ht="15.75">
      <c r="A94" s="17"/>
      <c r="B94" s="80"/>
      <c r="C94" s="80"/>
      <c r="D94" s="26" t="s">
        <v>438</v>
      </c>
      <c r="E94" s="27" t="s">
        <v>439</v>
      </c>
      <c r="F94" s="28" t="s">
        <v>389</v>
      </c>
      <c r="G94" s="29">
        <v>9200</v>
      </c>
      <c r="H94" s="30" t="s">
        <v>390</v>
      </c>
    </row>
    <row r="95" spans="1:8" ht="15.75">
      <c r="A95" s="17"/>
      <c r="B95" s="80"/>
      <c r="C95" s="80"/>
      <c r="D95" s="26" t="s">
        <v>440</v>
      </c>
      <c r="E95" s="27" t="s">
        <v>439</v>
      </c>
      <c r="F95" s="28" t="s">
        <v>389</v>
      </c>
      <c r="G95" s="29">
        <v>9200</v>
      </c>
      <c r="H95" s="30" t="s">
        <v>390</v>
      </c>
    </row>
    <row r="96" spans="1:8" ht="15.75">
      <c r="A96" s="17"/>
      <c r="B96" s="80"/>
      <c r="C96" s="80"/>
      <c r="D96" s="26">
        <v>91</v>
      </c>
      <c r="E96" s="27"/>
      <c r="F96" s="28"/>
      <c r="G96" s="29"/>
      <c r="H96" s="30"/>
    </row>
    <row r="97" spans="1:8" ht="15.75">
      <c r="A97" s="17"/>
      <c r="B97" s="80"/>
      <c r="C97" s="80"/>
      <c r="D97" s="26" t="s">
        <v>441</v>
      </c>
      <c r="E97" s="27" t="s">
        <v>318</v>
      </c>
      <c r="F97" s="28" t="s">
        <v>322</v>
      </c>
      <c r="G97" s="29">
        <v>3450</v>
      </c>
      <c r="H97" s="30" t="s">
        <v>323</v>
      </c>
    </row>
    <row r="98" spans="1:8" ht="15.75">
      <c r="A98" s="17"/>
      <c r="B98" s="80"/>
      <c r="C98" s="80"/>
      <c r="D98" s="26" t="s">
        <v>442</v>
      </c>
      <c r="E98" s="27" t="s">
        <v>318</v>
      </c>
      <c r="F98" s="28" t="s">
        <v>319</v>
      </c>
      <c r="G98" s="29">
        <v>3450</v>
      </c>
      <c r="H98" s="30" t="s">
        <v>323</v>
      </c>
    </row>
    <row r="99" spans="1:8" ht="15.75">
      <c r="A99" s="17"/>
      <c r="B99" s="80"/>
      <c r="C99" s="80"/>
      <c r="D99" s="26" t="s">
        <v>443</v>
      </c>
      <c r="E99" s="27" t="s">
        <v>318</v>
      </c>
      <c r="F99" s="28" t="s">
        <v>319</v>
      </c>
      <c r="G99" s="29">
        <v>3450</v>
      </c>
      <c r="H99" s="30" t="s">
        <v>323</v>
      </c>
    </row>
    <row r="100" spans="1:8" ht="15.75">
      <c r="A100" s="17"/>
      <c r="B100" s="80"/>
      <c r="C100" s="80"/>
      <c r="D100" s="26" t="s">
        <v>444</v>
      </c>
      <c r="E100" s="27" t="s">
        <v>318</v>
      </c>
      <c r="F100" s="28" t="s">
        <v>319</v>
      </c>
      <c r="G100" s="29">
        <v>3450</v>
      </c>
      <c r="H100" s="30" t="s">
        <v>323</v>
      </c>
    </row>
    <row r="101" spans="1:8" ht="15.75">
      <c r="A101" s="17"/>
      <c r="B101" s="80"/>
      <c r="C101" s="80"/>
      <c r="D101" s="26" t="s">
        <v>445</v>
      </c>
      <c r="E101" s="27" t="s">
        <v>318</v>
      </c>
      <c r="F101" s="28" t="s">
        <v>339</v>
      </c>
      <c r="G101" s="29">
        <v>3910</v>
      </c>
      <c r="H101" s="30" t="s">
        <v>446</v>
      </c>
    </row>
    <row r="102" spans="1:8" ht="15.75">
      <c r="A102" s="17"/>
      <c r="B102" s="80"/>
      <c r="C102" s="80"/>
      <c r="D102" s="26" t="s">
        <v>447</v>
      </c>
      <c r="E102" s="27" t="s">
        <v>318</v>
      </c>
      <c r="F102" s="28" t="s">
        <v>348</v>
      </c>
      <c r="G102" s="29">
        <v>2300</v>
      </c>
      <c r="H102" s="30" t="s">
        <v>378</v>
      </c>
    </row>
    <row r="103" spans="1:8" ht="15.75">
      <c r="A103" s="17"/>
      <c r="B103" s="80"/>
      <c r="C103" s="80"/>
      <c r="D103" s="26" t="s">
        <v>448</v>
      </c>
      <c r="E103" s="27" t="s">
        <v>318</v>
      </c>
      <c r="F103" s="28" t="s">
        <v>348</v>
      </c>
      <c r="G103" s="29">
        <v>575</v>
      </c>
      <c r="H103" s="30" t="s">
        <v>349</v>
      </c>
    </row>
    <row r="104" spans="1:8" ht="15.75">
      <c r="A104" s="17"/>
      <c r="B104" s="80"/>
      <c r="C104" s="80"/>
      <c r="D104" s="26" t="s">
        <v>449</v>
      </c>
      <c r="E104" s="27" t="s">
        <v>318</v>
      </c>
      <c r="F104" s="28" t="s">
        <v>348</v>
      </c>
      <c r="G104" s="29">
        <v>575</v>
      </c>
      <c r="H104" s="30" t="s">
        <v>349</v>
      </c>
    </row>
    <row r="105" spans="1:8" ht="15.75">
      <c r="A105" s="17"/>
      <c r="B105" s="80"/>
      <c r="C105" s="80"/>
      <c r="D105" s="26" t="s">
        <v>450</v>
      </c>
      <c r="E105" s="27" t="s">
        <v>318</v>
      </c>
      <c r="F105" s="28" t="s">
        <v>348</v>
      </c>
      <c r="G105" s="29">
        <v>575</v>
      </c>
      <c r="H105" s="30" t="s">
        <v>349</v>
      </c>
    </row>
    <row r="106" spans="1:8" ht="15.75">
      <c r="A106" s="17"/>
      <c r="B106" s="80"/>
      <c r="C106" s="80"/>
      <c r="D106" s="26" t="s">
        <v>451</v>
      </c>
      <c r="E106" s="27" t="s">
        <v>318</v>
      </c>
      <c r="F106" s="28" t="s">
        <v>348</v>
      </c>
      <c r="G106" s="29">
        <v>575</v>
      </c>
      <c r="H106" s="30" t="s">
        <v>349</v>
      </c>
    </row>
    <row r="107" spans="1:8" ht="15.75">
      <c r="A107" s="17"/>
      <c r="B107" s="80"/>
      <c r="C107" s="80"/>
      <c r="D107" s="26" t="s">
        <v>452</v>
      </c>
      <c r="E107" s="27" t="s">
        <v>453</v>
      </c>
      <c r="F107" s="28" t="s">
        <v>389</v>
      </c>
      <c r="G107" s="29">
        <v>9200</v>
      </c>
      <c r="H107" s="30" t="s">
        <v>390</v>
      </c>
    </row>
    <row r="108" spans="1:8" ht="15.75">
      <c r="A108" s="17"/>
      <c r="B108" s="80"/>
      <c r="C108" s="80"/>
      <c r="D108" s="26" t="s">
        <v>454</v>
      </c>
      <c r="E108" s="27" t="s">
        <v>453</v>
      </c>
      <c r="F108" s="28" t="s">
        <v>389</v>
      </c>
      <c r="G108" s="29">
        <v>9200</v>
      </c>
      <c r="H108" s="30" t="s">
        <v>390</v>
      </c>
    </row>
    <row r="109" spans="1:8" ht="15.75">
      <c r="A109" s="17"/>
      <c r="B109" s="80"/>
      <c r="C109" s="80"/>
      <c r="D109" s="26" t="s">
        <v>455</v>
      </c>
      <c r="E109" s="27" t="s">
        <v>453</v>
      </c>
      <c r="F109" s="28" t="s">
        <v>389</v>
      </c>
      <c r="G109" s="29">
        <v>9200</v>
      </c>
      <c r="H109" s="30" t="s">
        <v>390</v>
      </c>
    </row>
    <row r="110" spans="1:8" ht="15.75">
      <c r="A110" s="17"/>
      <c r="B110" s="80"/>
      <c r="C110" s="80"/>
      <c r="D110" s="26" t="s">
        <v>456</v>
      </c>
      <c r="E110" s="27" t="s">
        <v>453</v>
      </c>
      <c r="F110" s="28" t="s">
        <v>389</v>
      </c>
      <c r="G110" s="29">
        <v>9200</v>
      </c>
      <c r="H110" s="30" t="s">
        <v>390</v>
      </c>
    </row>
    <row r="111" spans="1:8" ht="15.75">
      <c r="A111" s="17"/>
      <c r="B111" s="80"/>
      <c r="C111" s="80"/>
      <c r="D111" s="26" t="s">
        <v>457</v>
      </c>
      <c r="E111" s="27" t="s">
        <v>318</v>
      </c>
      <c r="F111" s="28" t="s">
        <v>319</v>
      </c>
      <c r="G111" s="29">
        <v>3450</v>
      </c>
      <c r="H111" s="30" t="s">
        <v>323</v>
      </c>
    </row>
    <row r="112" spans="1:8" ht="15.75">
      <c r="A112" s="17"/>
      <c r="B112" s="80"/>
      <c r="C112" s="80"/>
      <c r="D112" s="26" t="s">
        <v>458</v>
      </c>
      <c r="E112" s="27" t="s">
        <v>318</v>
      </c>
      <c r="F112" s="28" t="s">
        <v>348</v>
      </c>
      <c r="G112" s="29">
        <v>575</v>
      </c>
      <c r="H112" s="30" t="s">
        <v>349</v>
      </c>
    </row>
    <row r="113" spans="1:8" ht="15.75">
      <c r="A113" s="17"/>
      <c r="B113" s="80"/>
      <c r="C113" s="80"/>
      <c r="D113" s="26" t="s">
        <v>459</v>
      </c>
      <c r="E113" s="27" t="s">
        <v>318</v>
      </c>
      <c r="F113" s="28" t="s">
        <v>348</v>
      </c>
      <c r="G113" s="29">
        <v>575</v>
      </c>
      <c r="H113" s="30" t="s">
        <v>349</v>
      </c>
    </row>
    <row r="114" spans="1:8" ht="15.75">
      <c r="A114" s="17"/>
      <c r="B114" s="80"/>
      <c r="C114" s="80"/>
      <c r="D114" s="26" t="s">
        <v>460</v>
      </c>
      <c r="E114" s="27" t="s">
        <v>318</v>
      </c>
      <c r="F114" s="28" t="s">
        <v>389</v>
      </c>
      <c r="G114" s="29">
        <v>9200</v>
      </c>
      <c r="H114" s="30" t="s">
        <v>390</v>
      </c>
    </row>
    <row r="115" spans="1:8" ht="15.75">
      <c r="A115" s="17"/>
      <c r="B115" s="80"/>
      <c r="C115" s="80"/>
      <c r="D115" s="26" t="s">
        <v>461</v>
      </c>
      <c r="E115" s="27" t="s">
        <v>453</v>
      </c>
      <c r="F115" s="28" t="s">
        <v>462</v>
      </c>
      <c r="G115" s="29">
        <v>2350</v>
      </c>
      <c r="H115" s="30" t="s">
        <v>463</v>
      </c>
    </row>
    <row r="116" spans="1:8" ht="15.75">
      <c r="A116" s="17"/>
      <c r="B116" s="80"/>
      <c r="C116" s="80"/>
      <c r="D116" s="26" t="s">
        <v>464</v>
      </c>
      <c r="E116" s="27" t="s">
        <v>465</v>
      </c>
      <c r="F116" s="28" t="s">
        <v>462</v>
      </c>
      <c r="G116" s="29">
        <v>2350</v>
      </c>
      <c r="H116" s="30" t="s">
        <v>463</v>
      </c>
    </row>
    <row r="117" spans="1:8" ht="15.75">
      <c r="A117" s="17"/>
      <c r="B117" s="80"/>
      <c r="C117" s="80"/>
      <c r="D117" s="26" t="s">
        <v>466</v>
      </c>
      <c r="E117" s="27" t="s">
        <v>325</v>
      </c>
      <c r="F117" s="28" t="s">
        <v>339</v>
      </c>
      <c r="G117" s="29">
        <v>3680</v>
      </c>
      <c r="H117" s="30" t="s">
        <v>467</v>
      </c>
    </row>
    <row r="118" spans="1:8" ht="15.75">
      <c r="A118" s="17"/>
      <c r="B118" s="80"/>
      <c r="C118" s="80"/>
      <c r="D118" s="26" t="s">
        <v>468</v>
      </c>
      <c r="E118" s="27" t="s">
        <v>453</v>
      </c>
      <c r="F118" s="28" t="s">
        <v>462</v>
      </c>
      <c r="G118" s="29">
        <v>2530</v>
      </c>
      <c r="H118" s="30" t="s">
        <v>469</v>
      </c>
    </row>
    <row r="119" spans="1:8" ht="15.75">
      <c r="A119" s="17"/>
      <c r="B119" s="80"/>
      <c r="C119" s="80"/>
      <c r="D119" s="26" t="s">
        <v>470</v>
      </c>
      <c r="E119" s="27" t="s">
        <v>325</v>
      </c>
      <c r="F119" s="28" t="s">
        <v>348</v>
      </c>
      <c r="G119" s="29">
        <v>2350</v>
      </c>
      <c r="H119" s="30" t="s">
        <v>463</v>
      </c>
    </row>
    <row r="120" spans="1:8" ht="15.75">
      <c r="A120" s="17"/>
      <c r="B120" s="80"/>
      <c r="C120" s="80"/>
      <c r="D120" s="26" t="s">
        <v>471</v>
      </c>
      <c r="E120" s="27" t="s">
        <v>325</v>
      </c>
      <c r="F120" s="28" t="s">
        <v>472</v>
      </c>
      <c r="G120" s="29">
        <v>1725</v>
      </c>
      <c r="H120" s="30" t="s">
        <v>358</v>
      </c>
    </row>
    <row r="121" spans="1:8" ht="15.75">
      <c r="A121" s="17"/>
      <c r="B121" s="80"/>
      <c r="C121" s="80"/>
      <c r="D121" s="26" t="s">
        <v>473</v>
      </c>
      <c r="E121" s="27" t="s">
        <v>325</v>
      </c>
      <c r="F121" s="28" t="s">
        <v>474</v>
      </c>
      <c r="G121" s="29">
        <v>14950</v>
      </c>
      <c r="H121" s="30" t="s">
        <v>475</v>
      </c>
    </row>
    <row r="122" spans="1:8" ht="15.75">
      <c r="A122" s="17"/>
      <c r="B122" s="80"/>
      <c r="C122" s="80"/>
      <c r="D122" s="26" t="s">
        <v>476</v>
      </c>
      <c r="E122" s="27" t="s">
        <v>318</v>
      </c>
      <c r="F122" s="28" t="s">
        <v>333</v>
      </c>
      <c r="G122" s="29">
        <v>5175</v>
      </c>
      <c r="H122" s="30" t="s">
        <v>477</v>
      </c>
    </row>
    <row r="123" spans="1:8" ht="15.75">
      <c r="A123" s="17"/>
      <c r="B123" s="80"/>
      <c r="C123" s="80"/>
      <c r="D123" s="26" t="s">
        <v>478</v>
      </c>
      <c r="E123" s="27" t="s">
        <v>453</v>
      </c>
      <c r="F123" s="28" t="s">
        <v>462</v>
      </c>
      <c r="G123" s="29">
        <v>2530</v>
      </c>
      <c r="H123" s="30" t="s">
        <v>469</v>
      </c>
    </row>
    <row r="124" spans="1:8" ht="15.75">
      <c r="A124" s="17"/>
      <c r="B124" s="80"/>
      <c r="C124" s="80"/>
      <c r="D124" s="26" t="s">
        <v>479</v>
      </c>
      <c r="E124" s="27" t="s">
        <v>325</v>
      </c>
      <c r="F124" s="28" t="s">
        <v>474</v>
      </c>
      <c r="G124" s="29">
        <v>17250</v>
      </c>
      <c r="H124" s="30" t="s">
        <v>480</v>
      </c>
    </row>
    <row r="125" spans="1:8" ht="15.75">
      <c r="A125" s="17"/>
      <c r="B125" s="80"/>
      <c r="C125" s="80"/>
      <c r="D125" s="26" t="s">
        <v>481</v>
      </c>
      <c r="E125" s="27" t="s">
        <v>325</v>
      </c>
      <c r="F125" s="28" t="s">
        <v>474</v>
      </c>
      <c r="G125" s="29">
        <v>20125</v>
      </c>
      <c r="H125" s="30" t="s">
        <v>482</v>
      </c>
    </row>
    <row r="126" spans="1:8" ht="15.75">
      <c r="A126" s="17"/>
      <c r="B126" s="80"/>
      <c r="C126" s="80"/>
      <c r="D126" s="26" t="s">
        <v>483</v>
      </c>
      <c r="E126" s="27" t="s">
        <v>318</v>
      </c>
      <c r="F126" s="28" t="s">
        <v>319</v>
      </c>
      <c r="G126" s="29">
        <v>3450</v>
      </c>
      <c r="H126" s="30" t="s">
        <v>323</v>
      </c>
    </row>
    <row r="127" spans="1:8" ht="15.75">
      <c r="A127" s="17"/>
      <c r="B127" s="80"/>
      <c r="C127" s="80"/>
      <c r="D127" s="26" t="s">
        <v>484</v>
      </c>
      <c r="E127" s="27" t="s">
        <v>318</v>
      </c>
      <c r="F127" s="28" t="s">
        <v>348</v>
      </c>
      <c r="G127" s="29">
        <v>575</v>
      </c>
      <c r="H127" s="30" t="s">
        <v>349</v>
      </c>
    </row>
    <row r="128" spans="1:8" ht="15.75">
      <c r="A128" s="17"/>
      <c r="B128" s="80"/>
      <c r="C128" s="80"/>
      <c r="D128" s="26" t="s">
        <v>485</v>
      </c>
      <c r="E128" s="27" t="s">
        <v>318</v>
      </c>
      <c r="F128" s="28" t="s">
        <v>474</v>
      </c>
      <c r="G128" s="29">
        <v>17250</v>
      </c>
      <c r="H128" s="30" t="s">
        <v>480</v>
      </c>
    </row>
    <row r="129" spans="1:8" ht="15.75">
      <c r="A129" s="17"/>
      <c r="B129" s="80"/>
      <c r="C129" s="80"/>
      <c r="D129" s="26" t="s">
        <v>486</v>
      </c>
      <c r="E129" s="27" t="s">
        <v>318</v>
      </c>
      <c r="F129" s="28" t="s">
        <v>319</v>
      </c>
      <c r="G129" s="29">
        <v>3450</v>
      </c>
      <c r="H129" s="30" t="s">
        <v>323</v>
      </c>
    </row>
    <row r="130" spans="1:8" ht="15.75">
      <c r="A130" s="17"/>
      <c r="B130" s="80"/>
      <c r="C130" s="80"/>
      <c r="D130" s="26" t="s">
        <v>487</v>
      </c>
      <c r="E130" s="27" t="s">
        <v>318</v>
      </c>
      <c r="F130" s="28" t="s">
        <v>319</v>
      </c>
      <c r="G130" s="29">
        <v>3450</v>
      </c>
      <c r="H130" s="30" t="s">
        <v>323</v>
      </c>
    </row>
    <row r="131" spans="1:8" ht="15.75">
      <c r="A131" s="17"/>
      <c r="B131" s="80"/>
      <c r="C131" s="80"/>
      <c r="D131" s="26" t="s">
        <v>488</v>
      </c>
      <c r="E131" s="27" t="s">
        <v>318</v>
      </c>
      <c r="F131" s="28" t="s">
        <v>319</v>
      </c>
      <c r="G131" s="29">
        <v>3450</v>
      </c>
      <c r="H131" s="30" t="s">
        <v>323</v>
      </c>
    </row>
    <row r="132" spans="1:8" ht="15.75">
      <c r="A132" s="17"/>
      <c r="B132" s="80"/>
      <c r="C132" s="80"/>
      <c r="D132" s="26" t="s">
        <v>489</v>
      </c>
      <c r="E132" s="27" t="s">
        <v>318</v>
      </c>
      <c r="F132" s="28" t="s">
        <v>319</v>
      </c>
      <c r="G132" s="29">
        <v>3450</v>
      </c>
      <c r="H132" s="30" t="s">
        <v>323</v>
      </c>
    </row>
    <row r="133" spans="1:8" ht="15.75">
      <c r="A133" s="17"/>
      <c r="B133" s="80"/>
      <c r="C133" s="80"/>
      <c r="D133" s="26" t="s">
        <v>490</v>
      </c>
      <c r="E133" s="27" t="s">
        <v>318</v>
      </c>
      <c r="F133" s="28" t="s">
        <v>319</v>
      </c>
      <c r="G133" s="29">
        <v>3450</v>
      </c>
      <c r="H133" s="30" t="s">
        <v>323</v>
      </c>
    </row>
    <row r="134" spans="1:8" ht="15.75">
      <c r="A134" s="17"/>
      <c r="B134" s="80"/>
      <c r="C134" s="80"/>
      <c r="D134" s="26" t="s">
        <v>491</v>
      </c>
      <c r="E134" s="27" t="s">
        <v>318</v>
      </c>
      <c r="F134" s="28" t="s">
        <v>319</v>
      </c>
      <c r="G134" s="29">
        <v>3450</v>
      </c>
      <c r="H134" s="30" t="s">
        <v>323</v>
      </c>
    </row>
    <row r="135" spans="1:8" ht="15.75">
      <c r="A135" s="17"/>
      <c r="B135" s="80"/>
      <c r="C135" s="80"/>
      <c r="D135" s="26" t="s">
        <v>492</v>
      </c>
      <c r="E135" s="27" t="s">
        <v>318</v>
      </c>
      <c r="F135" s="28" t="s">
        <v>319</v>
      </c>
      <c r="G135" s="29">
        <v>3450</v>
      </c>
      <c r="H135" s="30" t="s">
        <v>323</v>
      </c>
    </row>
    <row r="136" spans="1:8" ht="15.75">
      <c r="A136" s="17"/>
      <c r="B136" s="80"/>
      <c r="C136" s="80"/>
      <c r="D136" s="26" t="s">
        <v>493</v>
      </c>
      <c r="E136" s="27" t="s">
        <v>318</v>
      </c>
      <c r="F136" s="28" t="s">
        <v>319</v>
      </c>
      <c r="G136" s="29">
        <v>3450</v>
      </c>
      <c r="H136" s="30" t="s">
        <v>323</v>
      </c>
    </row>
    <row r="137" spans="1:8" ht="15.75">
      <c r="A137" s="17"/>
      <c r="B137" s="80"/>
      <c r="C137" s="80"/>
      <c r="D137" s="26" t="s">
        <v>494</v>
      </c>
      <c r="E137" s="27" t="s">
        <v>318</v>
      </c>
      <c r="F137" s="28" t="s">
        <v>319</v>
      </c>
      <c r="G137" s="29">
        <v>3450</v>
      </c>
      <c r="H137" s="30" t="s">
        <v>323</v>
      </c>
    </row>
    <row r="138" spans="1:8" ht="15.75">
      <c r="A138" s="17"/>
      <c r="B138" s="80"/>
      <c r="C138" s="80"/>
      <c r="D138" s="26" t="s">
        <v>495</v>
      </c>
      <c r="E138" s="27" t="s">
        <v>318</v>
      </c>
      <c r="F138" s="28" t="s">
        <v>319</v>
      </c>
      <c r="G138" s="29">
        <v>3450</v>
      </c>
      <c r="H138" s="30" t="s">
        <v>323</v>
      </c>
    </row>
    <row r="139" spans="1:8" ht="15.75">
      <c r="A139" s="17"/>
      <c r="B139" s="80"/>
      <c r="C139" s="80"/>
      <c r="D139" s="26" t="s">
        <v>496</v>
      </c>
      <c r="E139" s="27" t="s">
        <v>318</v>
      </c>
      <c r="F139" s="28" t="s">
        <v>339</v>
      </c>
      <c r="G139" s="29">
        <v>5118</v>
      </c>
      <c r="H139" s="30" t="s">
        <v>497</v>
      </c>
    </row>
    <row r="140" spans="1:8" ht="15.75">
      <c r="A140" s="17"/>
      <c r="B140" s="80"/>
      <c r="C140" s="80"/>
      <c r="D140" s="26" t="s">
        <v>498</v>
      </c>
      <c r="E140" s="27" t="s">
        <v>318</v>
      </c>
      <c r="F140" s="28" t="s">
        <v>348</v>
      </c>
      <c r="G140" s="29">
        <v>3450</v>
      </c>
      <c r="H140" s="30" t="s">
        <v>323</v>
      </c>
    </row>
    <row r="141" spans="1:8" ht="15.75">
      <c r="A141" s="17"/>
      <c r="B141" s="80"/>
      <c r="C141" s="80"/>
      <c r="D141" s="26" t="s">
        <v>499</v>
      </c>
      <c r="E141" s="27" t="s">
        <v>318</v>
      </c>
      <c r="F141" s="28" t="s">
        <v>348</v>
      </c>
      <c r="G141" s="29">
        <v>3450</v>
      </c>
      <c r="H141" s="30" t="s">
        <v>323</v>
      </c>
    </row>
    <row r="142" spans="1:8" ht="15.75">
      <c r="A142" s="17"/>
      <c r="B142" s="80"/>
      <c r="C142" s="80"/>
      <c r="D142" s="26" t="s">
        <v>500</v>
      </c>
      <c r="E142" s="27" t="s">
        <v>318</v>
      </c>
      <c r="F142" s="28" t="s">
        <v>389</v>
      </c>
      <c r="G142" s="29">
        <v>9200</v>
      </c>
      <c r="H142" s="30" t="s">
        <v>390</v>
      </c>
    </row>
    <row r="143" spans="1:8" ht="15.75">
      <c r="A143" s="17"/>
      <c r="B143" s="80"/>
      <c r="C143" s="80"/>
      <c r="D143" s="26" t="s">
        <v>501</v>
      </c>
      <c r="E143" s="27" t="s">
        <v>318</v>
      </c>
      <c r="F143" s="28" t="s">
        <v>389</v>
      </c>
      <c r="G143" s="29">
        <v>9200</v>
      </c>
      <c r="H143" s="30" t="s">
        <v>390</v>
      </c>
    </row>
    <row r="144" spans="1:8" ht="15.75">
      <c r="A144" s="17"/>
      <c r="B144" s="80"/>
      <c r="C144" s="80"/>
      <c r="D144" s="26" t="s">
        <v>502</v>
      </c>
      <c r="E144" s="27" t="s">
        <v>503</v>
      </c>
      <c r="F144" s="28" t="s">
        <v>462</v>
      </c>
      <c r="G144" s="29">
        <v>2530</v>
      </c>
      <c r="H144" s="30" t="s">
        <v>469</v>
      </c>
    </row>
    <row r="145" spans="1:8" ht="15.75">
      <c r="A145" s="17"/>
      <c r="B145" s="80"/>
      <c r="C145" s="80"/>
      <c r="D145" s="26" t="s">
        <v>504</v>
      </c>
      <c r="E145" s="27" t="s">
        <v>318</v>
      </c>
      <c r="F145" s="28" t="s">
        <v>474</v>
      </c>
      <c r="G145" s="29">
        <v>2300</v>
      </c>
      <c r="H145" s="30" t="s">
        <v>378</v>
      </c>
    </row>
    <row r="146" spans="1:8" ht="15.75">
      <c r="A146" s="17"/>
      <c r="B146" s="80"/>
      <c r="C146" s="80"/>
      <c r="D146" s="26" t="s">
        <v>505</v>
      </c>
      <c r="E146" s="27" t="s">
        <v>318</v>
      </c>
      <c r="F146" s="28" t="s">
        <v>474</v>
      </c>
      <c r="G146" s="29">
        <v>23000</v>
      </c>
      <c r="H146" s="30" t="s">
        <v>506</v>
      </c>
    </row>
    <row r="147" spans="1:8" ht="15.75">
      <c r="A147" s="17"/>
      <c r="B147" s="80"/>
      <c r="C147" s="80"/>
      <c r="D147" s="26" t="s">
        <v>507</v>
      </c>
      <c r="E147" s="27" t="s">
        <v>508</v>
      </c>
      <c r="F147" s="28" t="s">
        <v>462</v>
      </c>
      <c r="G147" s="29">
        <v>2530</v>
      </c>
      <c r="H147" s="30" t="s">
        <v>469</v>
      </c>
    </row>
    <row r="148" spans="1:8" ht="15.75">
      <c r="A148" s="17"/>
      <c r="B148" s="80"/>
      <c r="C148" s="80"/>
      <c r="D148" s="26" t="s">
        <v>509</v>
      </c>
      <c r="E148" s="27" t="s">
        <v>318</v>
      </c>
      <c r="F148" s="28" t="s">
        <v>348</v>
      </c>
      <c r="G148" s="29">
        <v>575</v>
      </c>
      <c r="H148" s="30" t="s">
        <v>510</v>
      </c>
    </row>
    <row r="149" spans="1:8" ht="15.75">
      <c r="A149" s="17"/>
      <c r="B149" s="80"/>
      <c r="C149" s="80"/>
      <c r="D149" s="26" t="s">
        <v>511</v>
      </c>
      <c r="E149" s="27" t="s">
        <v>318</v>
      </c>
      <c r="F149" s="28" t="s">
        <v>389</v>
      </c>
      <c r="G149" s="29">
        <v>9200</v>
      </c>
      <c r="H149" s="30" t="s">
        <v>390</v>
      </c>
    </row>
    <row r="150" spans="1:8" ht="15.75">
      <c r="A150" s="17"/>
      <c r="B150" s="80"/>
      <c r="C150" s="80"/>
      <c r="D150" s="26" t="s">
        <v>512</v>
      </c>
      <c r="E150" s="27" t="s">
        <v>508</v>
      </c>
      <c r="F150" s="28" t="s">
        <v>462</v>
      </c>
      <c r="G150" s="29">
        <v>2530</v>
      </c>
      <c r="H150" s="30" t="s">
        <v>469</v>
      </c>
    </row>
    <row r="151" spans="1:8" ht="15.75">
      <c r="A151" s="17"/>
      <c r="B151" s="80"/>
      <c r="C151" s="80"/>
      <c r="D151" s="26" t="s">
        <v>513</v>
      </c>
      <c r="E151" s="27" t="s">
        <v>508</v>
      </c>
      <c r="F151" s="28" t="s">
        <v>462</v>
      </c>
      <c r="G151" s="29">
        <v>2530</v>
      </c>
      <c r="H151" s="30" t="s">
        <v>469</v>
      </c>
    </row>
    <row r="152" spans="1:8" ht="15.75">
      <c r="A152" s="17"/>
      <c r="B152" s="80"/>
      <c r="C152" s="80"/>
      <c r="D152" s="26" t="s">
        <v>514</v>
      </c>
      <c r="E152" s="27" t="s">
        <v>508</v>
      </c>
      <c r="F152" s="28" t="s">
        <v>462</v>
      </c>
      <c r="G152" s="29">
        <v>2530</v>
      </c>
      <c r="H152" s="30" t="s">
        <v>469</v>
      </c>
    </row>
    <row r="153" spans="1:8" ht="15.75">
      <c r="A153" s="17"/>
      <c r="B153" s="80"/>
      <c r="C153" s="80"/>
      <c r="D153" s="26" t="s">
        <v>515</v>
      </c>
      <c r="E153" s="27" t="s">
        <v>508</v>
      </c>
      <c r="F153" s="28" t="s">
        <v>462</v>
      </c>
      <c r="G153" s="29">
        <v>2530</v>
      </c>
      <c r="H153" s="30" t="s">
        <v>469</v>
      </c>
    </row>
    <row r="154" spans="1:8" ht="15.75">
      <c r="A154" s="17"/>
      <c r="B154" s="80"/>
      <c r="C154" s="80"/>
      <c r="D154" s="26" t="s">
        <v>516</v>
      </c>
      <c r="E154" s="27" t="s">
        <v>508</v>
      </c>
      <c r="F154" s="28" t="s">
        <v>462</v>
      </c>
      <c r="G154" s="29">
        <v>2530</v>
      </c>
      <c r="H154" s="30" t="s">
        <v>469</v>
      </c>
    </row>
    <row r="155" spans="1:8" ht="15.75">
      <c r="A155" s="17"/>
      <c r="B155" s="80"/>
      <c r="C155" s="80"/>
      <c r="D155" s="26" t="s">
        <v>517</v>
      </c>
      <c r="E155" s="27" t="s">
        <v>325</v>
      </c>
      <c r="F155" s="28" t="s">
        <v>339</v>
      </c>
      <c r="G155" s="29">
        <v>1897</v>
      </c>
      <c r="H155" s="30" t="s">
        <v>410</v>
      </c>
    </row>
    <row r="156" spans="1:8" ht="15.75">
      <c r="A156" s="17"/>
      <c r="B156" s="80"/>
      <c r="C156" s="80"/>
      <c r="D156" s="26" t="s">
        <v>518</v>
      </c>
      <c r="E156" s="27" t="s">
        <v>325</v>
      </c>
      <c r="F156" s="28" t="s">
        <v>319</v>
      </c>
      <c r="G156" s="29">
        <v>3450</v>
      </c>
      <c r="H156" s="30" t="s">
        <v>323</v>
      </c>
    </row>
    <row r="157" spans="1:8" ht="15.75">
      <c r="A157" s="17"/>
      <c r="B157" s="80"/>
      <c r="C157" s="80"/>
      <c r="D157" s="26" t="s">
        <v>519</v>
      </c>
      <c r="E157" s="27" t="s">
        <v>325</v>
      </c>
      <c r="F157" s="28" t="s">
        <v>327</v>
      </c>
      <c r="G157" s="29">
        <v>6900</v>
      </c>
      <c r="H157" s="30" t="s">
        <v>328</v>
      </c>
    </row>
    <row r="158" spans="1:8" ht="15.75">
      <c r="A158" s="17"/>
      <c r="B158" s="80"/>
      <c r="C158" s="80"/>
      <c r="D158" s="26" t="s">
        <v>520</v>
      </c>
      <c r="E158" s="27" t="s">
        <v>508</v>
      </c>
      <c r="F158" s="28" t="s">
        <v>462</v>
      </c>
      <c r="G158" s="29">
        <v>2530</v>
      </c>
      <c r="H158" s="30" t="s">
        <v>469</v>
      </c>
    </row>
    <row r="159" spans="1:8" ht="15.75">
      <c r="A159" s="17"/>
      <c r="B159" s="80"/>
      <c r="C159" s="80"/>
      <c r="D159" s="26" t="s">
        <v>521</v>
      </c>
      <c r="E159" s="27" t="s">
        <v>508</v>
      </c>
      <c r="F159" s="28" t="s">
        <v>462</v>
      </c>
      <c r="G159" s="29">
        <v>2530</v>
      </c>
      <c r="H159" s="30" t="s">
        <v>469</v>
      </c>
    </row>
    <row r="160" spans="1:8" ht="15.75">
      <c r="A160" s="17"/>
      <c r="B160" s="80"/>
      <c r="C160" s="80"/>
      <c r="D160" s="26" t="s">
        <v>522</v>
      </c>
      <c r="E160" s="27" t="s">
        <v>318</v>
      </c>
      <c r="F160" s="31" t="s">
        <v>319</v>
      </c>
      <c r="G160" s="29">
        <v>3450</v>
      </c>
      <c r="H160" s="30" t="s">
        <v>323</v>
      </c>
    </row>
    <row r="161" spans="1:8" ht="15.75">
      <c r="A161" s="17"/>
      <c r="B161" s="80"/>
      <c r="C161" s="80"/>
      <c r="D161" s="26" t="s">
        <v>523</v>
      </c>
      <c r="E161" s="27" t="s">
        <v>318</v>
      </c>
      <c r="F161" s="28" t="s">
        <v>319</v>
      </c>
      <c r="G161" s="29">
        <v>3450</v>
      </c>
      <c r="H161" s="30" t="s">
        <v>323</v>
      </c>
    </row>
    <row r="162" spans="1:8" ht="15.75">
      <c r="A162" s="17"/>
      <c r="B162" s="80"/>
      <c r="C162" s="80"/>
      <c r="D162" s="26" t="s">
        <v>524</v>
      </c>
      <c r="E162" s="27" t="s">
        <v>318</v>
      </c>
      <c r="F162" s="28" t="s">
        <v>319</v>
      </c>
      <c r="G162" s="29">
        <v>3450</v>
      </c>
      <c r="H162" s="30" t="s">
        <v>323</v>
      </c>
    </row>
    <row r="163" spans="1:8" ht="15.75">
      <c r="A163" s="17"/>
      <c r="B163" s="80"/>
      <c r="C163" s="80"/>
      <c r="D163" s="26" t="s">
        <v>525</v>
      </c>
      <c r="E163" s="27" t="s">
        <v>318</v>
      </c>
      <c r="F163" s="28" t="s">
        <v>339</v>
      </c>
      <c r="G163" s="29">
        <v>6900</v>
      </c>
      <c r="H163" s="30" t="s">
        <v>328</v>
      </c>
    </row>
    <row r="164" spans="1:8" ht="15.75">
      <c r="A164" s="17"/>
      <c r="B164" s="80"/>
      <c r="C164" s="80"/>
      <c r="D164" s="26" t="s">
        <v>526</v>
      </c>
      <c r="E164" s="27" t="s">
        <v>318</v>
      </c>
      <c r="F164" s="28" t="s">
        <v>319</v>
      </c>
      <c r="G164" s="29">
        <v>3450</v>
      </c>
      <c r="H164" s="30" t="s">
        <v>323</v>
      </c>
    </row>
    <row r="165" spans="1:8" ht="15.75">
      <c r="A165" s="17"/>
      <c r="B165" s="80"/>
      <c r="C165" s="80"/>
      <c r="D165" s="26" t="s">
        <v>527</v>
      </c>
      <c r="E165" s="27" t="s">
        <v>318</v>
      </c>
      <c r="F165" s="28" t="s">
        <v>348</v>
      </c>
      <c r="G165" s="29">
        <v>575</v>
      </c>
      <c r="H165" s="30" t="s">
        <v>510</v>
      </c>
    </row>
    <row r="166" spans="1:8" ht="15.75">
      <c r="A166" s="17"/>
      <c r="B166" s="80"/>
      <c r="C166" s="80"/>
      <c r="D166" s="26" t="s">
        <v>528</v>
      </c>
      <c r="E166" s="27" t="s">
        <v>318</v>
      </c>
      <c r="F166" s="28" t="s">
        <v>319</v>
      </c>
      <c r="G166" s="29">
        <v>6900</v>
      </c>
      <c r="H166" s="30" t="s">
        <v>328</v>
      </c>
    </row>
    <row r="167" spans="1:8" ht="15.75">
      <c r="A167" s="17"/>
      <c r="B167" s="80"/>
      <c r="C167" s="80"/>
      <c r="D167" s="26" t="s">
        <v>529</v>
      </c>
      <c r="E167" s="27" t="s">
        <v>318</v>
      </c>
      <c r="F167" s="28" t="s">
        <v>348</v>
      </c>
      <c r="G167" s="29">
        <v>3450</v>
      </c>
      <c r="H167" s="30" t="s">
        <v>323</v>
      </c>
    </row>
    <row r="168" spans="1:8" ht="15.75">
      <c r="A168" s="17"/>
      <c r="B168" s="80"/>
      <c r="C168" s="80"/>
      <c r="D168" s="26" t="s">
        <v>530</v>
      </c>
      <c r="E168" s="27" t="s">
        <v>318</v>
      </c>
      <c r="F168" s="28" t="s">
        <v>339</v>
      </c>
      <c r="G168" s="29">
        <v>3795</v>
      </c>
      <c r="H168" s="30" t="s">
        <v>531</v>
      </c>
    </row>
    <row r="169" spans="1:8" ht="15.75">
      <c r="A169" s="17"/>
      <c r="B169" s="80"/>
      <c r="C169" s="80"/>
      <c r="D169" s="26" t="s">
        <v>532</v>
      </c>
      <c r="E169" s="27" t="s">
        <v>318</v>
      </c>
      <c r="F169" s="28" t="s">
        <v>319</v>
      </c>
      <c r="G169" s="29">
        <v>6900</v>
      </c>
      <c r="H169" s="30" t="s">
        <v>328</v>
      </c>
    </row>
    <row r="170" spans="1:8" ht="15.75">
      <c r="A170" s="17"/>
      <c r="B170" s="80"/>
      <c r="C170" s="80"/>
      <c r="D170" s="26" t="s">
        <v>533</v>
      </c>
      <c r="E170" s="27" t="s">
        <v>325</v>
      </c>
      <c r="F170" s="28" t="s">
        <v>474</v>
      </c>
      <c r="G170" s="29">
        <v>11500</v>
      </c>
      <c r="H170" s="30" t="s">
        <v>534</v>
      </c>
    </row>
    <row r="171" spans="1:8" ht="15.75">
      <c r="A171" s="17"/>
      <c r="B171" s="80"/>
      <c r="C171" s="80"/>
      <c r="D171" s="26" t="s">
        <v>535</v>
      </c>
      <c r="E171" s="27" t="s">
        <v>325</v>
      </c>
      <c r="F171" s="28" t="s">
        <v>348</v>
      </c>
      <c r="G171" s="29">
        <v>2300</v>
      </c>
      <c r="H171" s="30" t="s">
        <v>378</v>
      </c>
    </row>
    <row r="172" spans="1:8" ht="15.75">
      <c r="A172" s="17"/>
      <c r="B172" s="80"/>
      <c r="C172" s="80"/>
      <c r="D172" s="26" t="s">
        <v>536</v>
      </c>
      <c r="E172" s="27" t="s">
        <v>318</v>
      </c>
      <c r="F172" s="28" t="s">
        <v>319</v>
      </c>
      <c r="G172" s="29">
        <v>6900</v>
      </c>
      <c r="H172" s="30" t="s">
        <v>328</v>
      </c>
    </row>
    <row r="173" spans="1:8" ht="15.75">
      <c r="A173" s="17"/>
      <c r="B173" s="80"/>
      <c r="C173" s="80"/>
      <c r="D173" s="26" t="s">
        <v>537</v>
      </c>
      <c r="E173" s="27" t="s">
        <v>318</v>
      </c>
      <c r="F173" s="28" t="s">
        <v>319</v>
      </c>
      <c r="G173" s="29">
        <v>3450</v>
      </c>
      <c r="H173" s="30" t="s">
        <v>323</v>
      </c>
    </row>
    <row r="174" spans="1:8" ht="15.75">
      <c r="A174" s="17"/>
      <c r="B174" s="80"/>
      <c r="C174" s="80"/>
      <c r="D174" s="26" t="s">
        <v>538</v>
      </c>
      <c r="E174" s="27" t="s">
        <v>318</v>
      </c>
      <c r="F174" s="28" t="s">
        <v>348</v>
      </c>
      <c r="G174" s="29">
        <v>575</v>
      </c>
      <c r="H174" s="30" t="s">
        <v>510</v>
      </c>
    </row>
    <row r="175" spans="1:8" ht="15.75">
      <c r="A175" s="17"/>
      <c r="B175" s="80"/>
      <c r="C175" s="80"/>
      <c r="D175" s="26" t="s">
        <v>539</v>
      </c>
      <c r="E175" s="27" t="s">
        <v>508</v>
      </c>
      <c r="F175" s="28" t="s">
        <v>462</v>
      </c>
      <c r="G175" s="29">
        <v>2530</v>
      </c>
      <c r="H175" s="30" t="s">
        <v>469</v>
      </c>
    </row>
    <row r="176" spans="1:8" ht="23.25">
      <c r="A176" s="17"/>
      <c r="B176" s="80"/>
      <c r="C176" s="80"/>
      <c r="D176" s="26"/>
      <c r="E176" s="27"/>
      <c r="F176" s="28"/>
      <c r="G176" s="32">
        <f>SUM(G6:G175)</f>
        <v>698439</v>
      </c>
      <c r="H176" s="30"/>
    </row>
    <row r="177" spans="1:8" ht="15.75">
      <c r="A177" s="17"/>
      <c r="B177" s="80"/>
      <c r="C177" s="80"/>
      <c r="D177" s="26" t="s">
        <v>540</v>
      </c>
      <c r="E177" s="27"/>
      <c r="F177" s="28"/>
      <c r="G177" s="29"/>
      <c r="H177" s="30"/>
    </row>
    <row r="178" spans="1:8" ht="15.75">
      <c r="A178" s="17"/>
      <c r="B178" s="72">
        <v>2</v>
      </c>
      <c r="C178" s="80" t="s">
        <v>4</v>
      </c>
      <c r="D178" s="26" t="s">
        <v>541</v>
      </c>
      <c r="E178" s="27" t="s">
        <v>542</v>
      </c>
      <c r="F178" s="28" t="s">
        <v>389</v>
      </c>
      <c r="G178" s="29">
        <v>4300</v>
      </c>
      <c r="H178" s="30" t="s">
        <v>543</v>
      </c>
    </row>
    <row r="179" spans="1:8" ht="15.75">
      <c r="A179" s="17"/>
      <c r="B179" s="73"/>
      <c r="C179" s="80"/>
      <c r="D179" s="26" t="s">
        <v>544</v>
      </c>
      <c r="E179" s="27" t="s">
        <v>542</v>
      </c>
      <c r="F179" s="28" t="s">
        <v>389</v>
      </c>
      <c r="G179" s="29">
        <v>4300</v>
      </c>
      <c r="H179" s="30" t="s">
        <v>543</v>
      </c>
    </row>
    <row r="180" spans="1:8" ht="15.75">
      <c r="A180" s="17"/>
      <c r="B180" s="73"/>
      <c r="C180" s="80"/>
      <c r="D180" s="26" t="s">
        <v>545</v>
      </c>
      <c r="E180" s="27" t="s">
        <v>542</v>
      </c>
      <c r="F180" s="28" t="s">
        <v>389</v>
      </c>
      <c r="G180" s="29">
        <v>4300</v>
      </c>
      <c r="H180" s="30" t="s">
        <v>543</v>
      </c>
    </row>
    <row r="181" spans="1:8" ht="15.75">
      <c r="A181" s="17"/>
      <c r="B181" s="73"/>
      <c r="C181" s="80"/>
      <c r="D181" s="26" t="s">
        <v>546</v>
      </c>
      <c r="E181" s="27" t="s">
        <v>542</v>
      </c>
      <c r="F181" s="28" t="s">
        <v>389</v>
      </c>
      <c r="G181" s="29">
        <v>4300</v>
      </c>
      <c r="H181" s="30" t="s">
        <v>543</v>
      </c>
    </row>
    <row r="182" spans="1:8" ht="15.75">
      <c r="A182" s="17"/>
      <c r="B182" s="73"/>
      <c r="C182" s="80"/>
      <c r="D182" s="26" t="s">
        <v>547</v>
      </c>
      <c r="E182" s="27" t="s">
        <v>542</v>
      </c>
      <c r="F182" s="28" t="s">
        <v>389</v>
      </c>
      <c r="G182" s="29">
        <v>4300</v>
      </c>
      <c r="H182" s="30" t="s">
        <v>543</v>
      </c>
    </row>
    <row r="183" spans="1:8" ht="15.75">
      <c r="A183" s="17"/>
      <c r="B183" s="73"/>
      <c r="C183" s="80"/>
      <c r="D183" s="26" t="s">
        <v>548</v>
      </c>
      <c r="E183" s="14" t="s">
        <v>542</v>
      </c>
      <c r="F183" s="14" t="s">
        <v>322</v>
      </c>
      <c r="G183" s="29">
        <v>1500</v>
      </c>
      <c r="H183" s="30" t="s">
        <v>549</v>
      </c>
    </row>
    <row r="184" spans="1:8" ht="15.75">
      <c r="A184" s="17"/>
      <c r="B184" s="73"/>
      <c r="C184" s="80"/>
      <c r="D184" s="26" t="s">
        <v>550</v>
      </c>
      <c r="E184" s="14" t="s">
        <v>542</v>
      </c>
      <c r="F184" s="14" t="s">
        <v>348</v>
      </c>
      <c r="G184" s="29">
        <v>2000</v>
      </c>
      <c r="H184" s="30" t="s">
        <v>551</v>
      </c>
    </row>
    <row r="185" spans="1:8" ht="15.75">
      <c r="A185" s="17"/>
      <c r="B185" s="73"/>
      <c r="C185" s="80"/>
      <c r="D185" s="26" t="s">
        <v>552</v>
      </c>
      <c r="E185" s="14" t="s">
        <v>553</v>
      </c>
      <c r="F185" s="14" t="s">
        <v>554</v>
      </c>
      <c r="G185" s="29">
        <v>1000</v>
      </c>
      <c r="H185" s="30" t="s">
        <v>555</v>
      </c>
    </row>
    <row r="186" spans="1:8" ht="15.75">
      <c r="A186" s="17"/>
      <c r="B186" s="73"/>
      <c r="C186" s="80"/>
      <c r="D186" s="26" t="s">
        <v>556</v>
      </c>
      <c r="E186" s="14" t="s">
        <v>557</v>
      </c>
      <c r="F186" s="14" t="s">
        <v>339</v>
      </c>
      <c r="G186" s="29">
        <v>8427</v>
      </c>
      <c r="H186" s="30" t="s">
        <v>558</v>
      </c>
    </row>
    <row r="187" spans="1:8" ht="15.75">
      <c r="A187" s="17"/>
      <c r="B187" s="73"/>
      <c r="C187" s="80"/>
      <c r="D187" s="26" t="s">
        <v>559</v>
      </c>
      <c r="E187" s="14" t="s">
        <v>557</v>
      </c>
      <c r="F187" s="14" t="s">
        <v>339</v>
      </c>
      <c r="G187" s="29">
        <v>8427</v>
      </c>
      <c r="H187" s="30" t="s">
        <v>558</v>
      </c>
    </row>
    <row r="188" spans="1:8" ht="15.75">
      <c r="A188" s="17"/>
      <c r="B188" s="73"/>
      <c r="C188" s="80"/>
      <c r="D188" s="26" t="s">
        <v>560</v>
      </c>
      <c r="E188" s="14" t="s">
        <v>557</v>
      </c>
      <c r="F188" s="14" t="s">
        <v>339</v>
      </c>
      <c r="G188" s="29">
        <v>8427</v>
      </c>
      <c r="H188" s="30" t="s">
        <v>558</v>
      </c>
    </row>
    <row r="189" spans="1:8" ht="15.75">
      <c r="A189" s="17"/>
      <c r="B189" s="73"/>
      <c r="C189" s="80"/>
      <c r="D189" s="26" t="s">
        <v>561</v>
      </c>
      <c r="E189" s="14" t="s">
        <v>557</v>
      </c>
      <c r="F189" s="14" t="s">
        <v>319</v>
      </c>
      <c r="G189" s="29">
        <v>3652</v>
      </c>
      <c r="H189" s="30" t="s">
        <v>562</v>
      </c>
    </row>
    <row r="190" spans="1:8" ht="15.75">
      <c r="A190" s="17"/>
      <c r="B190" s="73"/>
      <c r="C190" s="80"/>
      <c r="D190" s="26" t="s">
        <v>563</v>
      </c>
      <c r="E190" s="14" t="s">
        <v>557</v>
      </c>
      <c r="F190" s="14" t="s">
        <v>339</v>
      </c>
      <c r="G190" s="29">
        <v>7866</v>
      </c>
      <c r="H190" s="30" t="s">
        <v>564</v>
      </c>
    </row>
    <row r="191" spans="1:8" ht="15.75">
      <c r="A191" s="17"/>
      <c r="B191" s="73"/>
      <c r="C191" s="80"/>
      <c r="D191" s="26" t="s">
        <v>565</v>
      </c>
      <c r="E191" s="14" t="s">
        <v>566</v>
      </c>
      <c r="F191" s="14" t="s">
        <v>474</v>
      </c>
      <c r="G191" s="29">
        <v>2245</v>
      </c>
      <c r="H191" s="30" t="s">
        <v>567</v>
      </c>
    </row>
    <row r="192" spans="1:8" ht="15.75">
      <c r="A192" s="17"/>
      <c r="B192" s="73"/>
      <c r="C192" s="80"/>
      <c r="D192" s="26" t="s">
        <v>568</v>
      </c>
      <c r="E192" s="14" t="s">
        <v>569</v>
      </c>
      <c r="F192" s="14" t="s">
        <v>333</v>
      </c>
      <c r="G192" s="29">
        <v>1686</v>
      </c>
      <c r="H192" s="30" t="s">
        <v>570</v>
      </c>
    </row>
    <row r="193" spans="1:8" ht="15.75">
      <c r="A193" s="17"/>
      <c r="B193" s="73"/>
      <c r="C193" s="80"/>
      <c r="D193" s="26" t="s">
        <v>571</v>
      </c>
      <c r="E193" s="14" t="s">
        <v>553</v>
      </c>
      <c r="F193" s="14" t="s">
        <v>389</v>
      </c>
      <c r="G193" s="29">
        <v>9067</v>
      </c>
      <c r="H193" s="30" t="s">
        <v>572</v>
      </c>
    </row>
    <row r="194" spans="1:8" ht="15.75">
      <c r="A194" s="17"/>
      <c r="B194" s="73"/>
      <c r="C194" s="80"/>
      <c r="D194" s="26" t="s">
        <v>573</v>
      </c>
      <c r="E194" s="14" t="s">
        <v>553</v>
      </c>
      <c r="F194" s="14" t="s">
        <v>348</v>
      </c>
      <c r="G194" s="29">
        <v>2247</v>
      </c>
      <c r="H194" s="30" t="s">
        <v>574</v>
      </c>
    </row>
    <row r="195" spans="1:8" ht="15.75">
      <c r="A195" s="17"/>
      <c r="B195" s="73"/>
      <c r="C195" s="80"/>
      <c r="D195" s="26" t="s">
        <v>575</v>
      </c>
      <c r="E195" s="14" t="s">
        <v>553</v>
      </c>
      <c r="F195" s="14" t="s">
        <v>472</v>
      </c>
      <c r="G195" s="29">
        <v>1686</v>
      </c>
      <c r="H195" s="30" t="s">
        <v>570</v>
      </c>
    </row>
    <row r="196" spans="1:8" ht="15.75">
      <c r="A196" s="17"/>
      <c r="B196" s="73"/>
      <c r="C196" s="80"/>
      <c r="D196" s="26" t="s">
        <v>576</v>
      </c>
      <c r="E196" s="14" t="s">
        <v>569</v>
      </c>
      <c r="F196" s="14" t="s">
        <v>577</v>
      </c>
      <c r="G196" s="29">
        <v>2000</v>
      </c>
      <c r="H196" s="30" t="s">
        <v>551</v>
      </c>
    </row>
    <row r="197" spans="1:8" ht="15.75">
      <c r="A197" s="17"/>
      <c r="B197" s="73"/>
      <c r="C197" s="80"/>
      <c r="D197" s="26" t="s">
        <v>578</v>
      </c>
      <c r="E197" s="14" t="s">
        <v>553</v>
      </c>
      <c r="F197" s="14" t="s">
        <v>322</v>
      </c>
      <c r="G197" s="29">
        <v>2245</v>
      </c>
      <c r="H197" s="30" t="s">
        <v>567</v>
      </c>
    </row>
    <row r="198" spans="1:8" ht="15.75">
      <c r="A198" s="17"/>
      <c r="B198" s="73"/>
      <c r="C198" s="80"/>
      <c r="D198" s="26" t="s">
        <v>579</v>
      </c>
      <c r="E198" s="14" t="s">
        <v>580</v>
      </c>
      <c r="F198" s="14" t="s">
        <v>319</v>
      </c>
      <c r="G198" s="29">
        <v>2245</v>
      </c>
      <c r="H198" s="30" t="s">
        <v>567</v>
      </c>
    </row>
    <row r="199" spans="1:8" ht="15.75">
      <c r="A199" s="17"/>
      <c r="B199" s="73"/>
      <c r="C199" s="80"/>
      <c r="D199" s="26" t="s">
        <v>581</v>
      </c>
      <c r="E199" s="14" t="s">
        <v>580</v>
      </c>
      <c r="F199" s="14" t="s">
        <v>582</v>
      </c>
      <c r="G199" s="29">
        <v>1124</v>
      </c>
      <c r="H199" s="30" t="s">
        <v>583</v>
      </c>
    </row>
    <row r="200" spans="1:8" ht="15.75">
      <c r="A200" s="17"/>
      <c r="B200" s="73"/>
      <c r="C200" s="80"/>
      <c r="D200" s="26" t="s">
        <v>584</v>
      </c>
      <c r="E200" s="14" t="s">
        <v>580</v>
      </c>
      <c r="F200" s="14" t="s">
        <v>585</v>
      </c>
      <c r="G200" s="29">
        <v>1124</v>
      </c>
      <c r="H200" s="30" t="s">
        <v>583</v>
      </c>
    </row>
    <row r="201" spans="1:8" ht="15.75">
      <c r="A201" s="17"/>
      <c r="B201" s="73"/>
      <c r="C201" s="80"/>
      <c r="D201" s="26" t="s">
        <v>586</v>
      </c>
      <c r="E201" s="14" t="s">
        <v>580</v>
      </c>
      <c r="F201" s="14" t="s">
        <v>389</v>
      </c>
      <c r="G201" s="29">
        <v>6741</v>
      </c>
      <c r="H201" s="30" t="s">
        <v>587</v>
      </c>
    </row>
    <row r="202" spans="1:8" ht="15.75">
      <c r="A202" s="17"/>
      <c r="B202" s="73"/>
      <c r="C202" s="80"/>
      <c r="D202" s="26" t="s">
        <v>588</v>
      </c>
      <c r="E202" s="14" t="s">
        <v>580</v>
      </c>
      <c r="F202" s="14" t="s">
        <v>389</v>
      </c>
      <c r="G202" s="29">
        <v>6741</v>
      </c>
      <c r="H202" s="30" t="s">
        <v>587</v>
      </c>
    </row>
    <row r="203" spans="1:8" ht="15.75">
      <c r="A203" s="17"/>
      <c r="B203" s="73"/>
      <c r="C203" s="80"/>
      <c r="D203" s="26" t="s">
        <v>589</v>
      </c>
      <c r="E203" s="14" t="s">
        <v>580</v>
      </c>
      <c r="F203" s="14" t="s">
        <v>389</v>
      </c>
      <c r="G203" s="29">
        <v>6741</v>
      </c>
      <c r="H203" s="30" t="s">
        <v>587</v>
      </c>
    </row>
    <row r="204" spans="1:8" ht="15.75">
      <c r="A204" s="17"/>
      <c r="B204" s="73"/>
      <c r="C204" s="80"/>
      <c r="D204" s="26" t="s">
        <v>590</v>
      </c>
      <c r="E204" s="14" t="s">
        <v>580</v>
      </c>
      <c r="F204" s="14" t="s">
        <v>389</v>
      </c>
      <c r="G204" s="29">
        <v>6741</v>
      </c>
      <c r="H204" s="30" t="s">
        <v>587</v>
      </c>
    </row>
    <row r="205" spans="1:8" ht="15.75">
      <c r="A205" s="17"/>
      <c r="B205" s="73"/>
      <c r="C205" s="80"/>
      <c r="D205" s="26" t="s">
        <v>591</v>
      </c>
      <c r="E205" s="14" t="s">
        <v>580</v>
      </c>
      <c r="F205" s="14" t="s">
        <v>389</v>
      </c>
      <c r="G205" s="29">
        <v>6741</v>
      </c>
      <c r="H205" s="30" t="s">
        <v>587</v>
      </c>
    </row>
    <row r="206" spans="1:8" ht="15.75">
      <c r="A206" s="17"/>
      <c r="B206" s="73"/>
      <c r="C206" s="80"/>
      <c r="D206" s="26" t="s">
        <v>592</v>
      </c>
      <c r="E206" s="14" t="s">
        <v>593</v>
      </c>
      <c r="F206" s="14" t="s">
        <v>472</v>
      </c>
      <c r="G206" s="29">
        <v>1685</v>
      </c>
      <c r="H206" s="30" t="s">
        <v>594</v>
      </c>
    </row>
    <row r="207" spans="1:8" ht="15.75">
      <c r="A207" s="17"/>
      <c r="B207" s="73"/>
      <c r="C207" s="80"/>
      <c r="D207" s="26" t="s">
        <v>595</v>
      </c>
      <c r="E207" s="14" t="s">
        <v>553</v>
      </c>
      <c r="F207" s="14" t="s">
        <v>348</v>
      </c>
      <c r="G207" s="29">
        <v>3000</v>
      </c>
      <c r="H207" s="30" t="s">
        <v>596</v>
      </c>
    </row>
    <row r="208" spans="1:8" ht="15.75">
      <c r="A208" s="17"/>
      <c r="B208" s="73"/>
      <c r="C208" s="80"/>
      <c r="D208" s="26" t="s">
        <v>597</v>
      </c>
      <c r="E208" s="14" t="s">
        <v>557</v>
      </c>
      <c r="F208" s="14" t="s">
        <v>598</v>
      </c>
      <c r="G208" s="29">
        <v>1690</v>
      </c>
      <c r="H208" s="30" t="s">
        <v>599</v>
      </c>
    </row>
    <row r="209" spans="1:8" ht="15.75">
      <c r="A209" s="17"/>
      <c r="B209" s="73"/>
      <c r="C209" s="80"/>
      <c r="D209" s="26" t="s">
        <v>600</v>
      </c>
      <c r="E209" s="14" t="s">
        <v>553</v>
      </c>
      <c r="F209" s="14" t="s">
        <v>348</v>
      </c>
      <c r="G209" s="29">
        <v>2000</v>
      </c>
      <c r="H209" s="30" t="s">
        <v>551</v>
      </c>
    </row>
    <row r="210" spans="1:8" ht="15.75">
      <c r="A210" s="17"/>
      <c r="B210" s="73"/>
      <c r="C210" s="80"/>
      <c r="D210" s="26" t="s">
        <v>601</v>
      </c>
      <c r="E210" s="14" t="s">
        <v>602</v>
      </c>
      <c r="F210" s="14" t="s">
        <v>389</v>
      </c>
      <c r="G210" s="29">
        <v>7865</v>
      </c>
      <c r="H210" s="30" t="s">
        <v>603</v>
      </c>
    </row>
    <row r="211" spans="1:8" ht="15.75">
      <c r="A211" s="17"/>
      <c r="B211" s="73"/>
      <c r="C211" s="80"/>
      <c r="D211" s="26" t="s">
        <v>604</v>
      </c>
      <c r="E211" s="14" t="s">
        <v>602</v>
      </c>
      <c r="F211" s="14" t="s">
        <v>389</v>
      </c>
      <c r="G211" s="29">
        <v>7865</v>
      </c>
      <c r="H211" s="30" t="s">
        <v>603</v>
      </c>
    </row>
    <row r="212" spans="1:8" ht="15.75">
      <c r="A212" s="17"/>
      <c r="B212" s="73"/>
      <c r="C212" s="80"/>
      <c r="D212" s="26" t="s">
        <v>605</v>
      </c>
      <c r="E212" s="14" t="s">
        <v>602</v>
      </c>
      <c r="F212" s="14" t="s">
        <v>389</v>
      </c>
      <c r="G212" s="29">
        <v>7865</v>
      </c>
      <c r="H212" s="30" t="s">
        <v>603</v>
      </c>
    </row>
    <row r="213" spans="1:8" ht="15.75">
      <c r="A213" s="17"/>
      <c r="B213" s="73"/>
      <c r="C213" s="80"/>
      <c r="D213" s="26" t="s">
        <v>606</v>
      </c>
      <c r="E213" s="14" t="s">
        <v>557</v>
      </c>
      <c r="F213" s="14" t="s">
        <v>607</v>
      </c>
      <c r="G213" s="29">
        <v>4500</v>
      </c>
      <c r="H213" s="30" t="s">
        <v>608</v>
      </c>
    </row>
    <row r="214" spans="1:8" ht="15.75">
      <c r="A214" s="17"/>
      <c r="B214" s="73"/>
      <c r="C214" s="80"/>
      <c r="D214" s="26" t="s">
        <v>609</v>
      </c>
      <c r="E214" s="14" t="s">
        <v>318</v>
      </c>
      <c r="F214" s="14" t="s">
        <v>610</v>
      </c>
      <c r="G214" s="29">
        <v>5056</v>
      </c>
      <c r="H214" s="30" t="s">
        <v>611</v>
      </c>
    </row>
    <row r="215" spans="1:8" ht="15.75">
      <c r="A215" s="17"/>
      <c r="B215" s="73"/>
      <c r="C215" s="80"/>
      <c r="D215" s="26" t="s">
        <v>612</v>
      </c>
      <c r="E215" s="14" t="s">
        <v>318</v>
      </c>
      <c r="F215" s="14" t="s">
        <v>322</v>
      </c>
      <c r="G215" s="29">
        <v>3371</v>
      </c>
      <c r="H215" s="30" t="s">
        <v>613</v>
      </c>
    </row>
    <row r="216" spans="1:8" ht="15.75">
      <c r="A216" s="17"/>
      <c r="B216" s="73"/>
      <c r="C216" s="80"/>
      <c r="D216" s="26" t="s">
        <v>614</v>
      </c>
      <c r="E216" s="14" t="s">
        <v>318</v>
      </c>
      <c r="F216" s="14" t="s">
        <v>610</v>
      </c>
      <c r="G216" s="29">
        <v>5056</v>
      </c>
      <c r="H216" s="30" t="s">
        <v>611</v>
      </c>
    </row>
    <row r="217" spans="1:8" ht="15.75">
      <c r="A217" s="17"/>
      <c r="B217" s="73"/>
      <c r="C217" s="80"/>
      <c r="D217" s="26" t="s">
        <v>615</v>
      </c>
      <c r="E217" s="14" t="s">
        <v>336</v>
      </c>
      <c r="F217" s="14" t="s">
        <v>348</v>
      </c>
      <c r="G217" s="29">
        <v>6742</v>
      </c>
      <c r="H217" s="30" t="s">
        <v>616</v>
      </c>
    </row>
    <row r="218" spans="1:8" ht="15.75">
      <c r="A218" s="17"/>
      <c r="B218" s="73"/>
      <c r="C218" s="80"/>
      <c r="D218" s="26" t="s">
        <v>617</v>
      </c>
      <c r="E218" s="14" t="s">
        <v>325</v>
      </c>
      <c r="F218" s="14" t="s">
        <v>339</v>
      </c>
      <c r="G218" s="29">
        <v>6742</v>
      </c>
      <c r="H218" s="30" t="s">
        <v>616</v>
      </c>
    </row>
    <row r="219" spans="1:8" ht="15.75">
      <c r="A219" s="17"/>
      <c r="B219" s="73"/>
      <c r="C219" s="80"/>
      <c r="D219" s="26" t="s">
        <v>618</v>
      </c>
      <c r="E219" s="14" t="s">
        <v>325</v>
      </c>
      <c r="F219" s="14" t="s">
        <v>389</v>
      </c>
      <c r="G219" s="29">
        <v>8990</v>
      </c>
      <c r="H219" s="30" t="s">
        <v>619</v>
      </c>
    </row>
    <row r="220" spans="1:8" ht="15.75">
      <c r="A220" s="17"/>
      <c r="B220" s="73"/>
      <c r="C220" s="80"/>
      <c r="D220" s="26" t="s">
        <v>620</v>
      </c>
      <c r="E220" s="14" t="s">
        <v>325</v>
      </c>
      <c r="F220" s="14" t="s">
        <v>348</v>
      </c>
      <c r="G220" s="29">
        <v>2248</v>
      </c>
      <c r="H220" s="30" t="s">
        <v>621</v>
      </c>
    </row>
    <row r="221" spans="1:8" ht="15.75">
      <c r="A221" s="17"/>
      <c r="B221" s="73"/>
      <c r="C221" s="80"/>
      <c r="D221" s="26" t="s">
        <v>622</v>
      </c>
      <c r="E221" s="14" t="s">
        <v>318</v>
      </c>
      <c r="F221" s="14" t="s">
        <v>389</v>
      </c>
      <c r="G221" s="29">
        <v>8989</v>
      </c>
      <c r="H221" s="30" t="s">
        <v>623</v>
      </c>
    </row>
    <row r="222" spans="1:8" ht="15.75">
      <c r="A222" s="17"/>
      <c r="B222" s="73"/>
      <c r="C222" s="80"/>
      <c r="D222" s="26" t="s">
        <v>624</v>
      </c>
      <c r="E222" s="14" t="s">
        <v>325</v>
      </c>
      <c r="F222" s="14" t="s">
        <v>339</v>
      </c>
      <c r="G222" s="29">
        <v>4775</v>
      </c>
      <c r="H222" s="30" t="s">
        <v>625</v>
      </c>
    </row>
    <row r="223" spans="1:8" ht="15.75">
      <c r="A223" s="17"/>
      <c r="B223" s="73"/>
      <c r="C223" s="80"/>
      <c r="D223" s="26" t="s">
        <v>626</v>
      </c>
      <c r="E223" s="14" t="s">
        <v>325</v>
      </c>
      <c r="F223" s="14" t="s">
        <v>472</v>
      </c>
      <c r="G223" s="29">
        <v>1686</v>
      </c>
      <c r="H223" s="30" t="s">
        <v>570</v>
      </c>
    </row>
    <row r="224" spans="1:8" ht="15.75">
      <c r="A224" s="17"/>
      <c r="B224" s="73"/>
      <c r="C224" s="80"/>
      <c r="D224" s="26" t="s">
        <v>627</v>
      </c>
      <c r="E224" s="14" t="s">
        <v>318</v>
      </c>
      <c r="F224" s="14" t="s">
        <v>339</v>
      </c>
      <c r="G224" s="29">
        <v>8146</v>
      </c>
      <c r="H224" s="30" t="s">
        <v>628</v>
      </c>
    </row>
    <row r="225" spans="1:8" ht="15.75">
      <c r="A225" s="17"/>
      <c r="B225" s="73"/>
      <c r="C225" s="80"/>
      <c r="D225" s="26" t="s">
        <v>629</v>
      </c>
      <c r="E225" s="14" t="s">
        <v>318</v>
      </c>
      <c r="F225" s="14" t="s">
        <v>610</v>
      </c>
      <c r="G225" s="29">
        <v>5056</v>
      </c>
      <c r="H225" s="30" t="s">
        <v>611</v>
      </c>
    </row>
    <row r="226" spans="1:8" ht="15.75">
      <c r="A226" s="17"/>
      <c r="B226" s="73"/>
      <c r="C226" s="80"/>
      <c r="D226" s="26" t="s">
        <v>630</v>
      </c>
      <c r="E226" s="14" t="s">
        <v>318</v>
      </c>
      <c r="F226" s="14" t="s">
        <v>389</v>
      </c>
      <c r="G226" s="29">
        <v>3371</v>
      </c>
      <c r="H226" s="30" t="s">
        <v>613</v>
      </c>
    </row>
    <row r="227" spans="1:8" ht="15.75">
      <c r="A227" s="17"/>
      <c r="B227" s="73"/>
      <c r="C227" s="80"/>
      <c r="D227" s="26" t="s">
        <v>631</v>
      </c>
      <c r="E227" s="14" t="s">
        <v>318</v>
      </c>
      <c r="F227" s="14" t="s">
        <v>339</v>
      </c>
      <c r="G227" s="29">
        <v>3371</v>
      </c>
      <c r="H227" s="30" t="s">
        <v>613</v>
      </c>
    </row>
    <row r="228" spans="1:8" ht="15.75">
      <c r="A228" s="17"/>
      <c r="B228" s="73"/>
      <c r="C228" s="80"/>
      <c r="D228" s="26" t="s">
        <v>632</v>
      </c>
      <c r="E228" s="14" t="s">
        <v>325</v>
      </c>
      <c r="F228" s="14" t="s">
        <v>348</v>
      </c>
      <c r="G228" s="29">
        <v>2248</v>
      </c>
      <c r="H228" s="30" t="s">
        <v>621</v>
      </c>
    </row>
    <row r="229" spans="1:8" ht="15.75">
      <c r="A229" s="17"/>
      <c r="B229" s="73"/>
      <c r="C229" s="80"/>
      <c r="D229" s="26" t="s">
        <v>633</v>
      </c>
      <c r="E229" s="14" t="s">
        <v>318</v>
      </c>
      <c r="F229" s="14" t="s">
        <v>319</v>
      </c>
      <c r="G229" s="29">
        <v>3721</v>
      </c>
      <c r="H229" s="30" t="s">
        <v>634</v>
      </c>
    </row>
    <row r="230" spans="1:8" ht="15.75">
      <c r="A230" s="17"/>
      <c r="B230" s="73"/>
      <c r="C230" s="80"/>
      <c r="D230" s="26" t="s">
        <v>399</v>
      </c>
      <c r="E230" s="14" t="s">
        <v>318</v>
      </c>
      <c r="F230" s="14" t="s">
        <v>339</v>
      </c>
      <c r="G230" s="29">
        <v>10420</v>
      </c>
      <c r="H230" s="30" t="s">
        <v>635</v>
      </c>
    </row>
    <row r="231" spans="1:8" ht="15.75">
      <c r="A231" s="17"/>
      <c r="B231" s="73"/>
      <c r="C231" s="80"/>
      <c r="D231" s="26" t="s">
        <v>636</v>
      </c>
      <c r="E231" s="14" t="s">
        <v>325</v>
      </c>
      <c r="F231" s="14" t="s">
        <v>474</v>
      </c>
      <c r="G231" s="29">
        <v>4007</v>
      </c>
      <c r="H231" s="30" t="s">
        <v>637</v>
      </c>
    </row>
    <row r="232" spans="1:8" ht="15.75">
      <c r="A232" s="17"/>
      <c r="B232" s="73"/>
      <c r="C232" s="80"/>
      <c r="D232" s="26" t="s">
        <v>638</v>
      </c>
      <c r="E232" s="14" t="s">
        <v>318</v>
      </c>
      <c r="F232" s="14" t="s">
        <v>319</v>
      </c>
      <c r="G232" s="29">
        <v>3721</v>
      </c>
      <c r="H232" s="30" t="s">
        <v>634</v>
      </c>
    </row>
    <row r="233" spans="1:8" ht="15.75">
      <c r="A233" s="17"/>
      <c r="B233" s="73"/>
      <c r="C233" s="80"/>
      <c r="D233" s="26" t="s">
        <v>639</v>
      </c>
      <c r="E233" s="14" t="s">
        <v>318</v>
      </c>
      <c r="F233" s="14" t="s">
        <v>389</v>
      </c>
      <c r="G233" s="29">
        <v>18320</v>
      </c>
      <c r="H233" s="30" t="s">
        <v>640</v>
      </c>
    </row>
    <row r="234" spans="1:8" ht="15.75">
      <c r="A234" s="17"/>
      <c r="B234" s="73"/>
      <c r="C234" s="80"/>
      <c r="D234" s="26" t="s">
        <v>641</v>
      </c>
      <c r="E234" s="14" t="s">
        <v>318</v>
      </c>
      <c r="F234" s="14" t="s">
        <v>339</v>
      </c>
      <c r="G234" s="29">
        <v>10734</v>
      </c>
      <c r="H234" s="30" t="s">
        <v>642</v>
      </c>
    </row>
    <row r="235" spans="1:8" ht="15.75">
      <c r="A235" s="17"/>
      <c r="B235" s="73"/>
      <c r="C235" s="80"/>
      <c r="D235" s="26" t="s">
        <v>643</v>
      </c>
      <c r="E235" s="14" t="s">
        <v>318</v>
      </c>
      <c r="F235" s="14" t="s">
        <v>322</v>
      </c>
      <c r="G235" s="29">
        <v>1145</v>
      </c>
      <c r="H235" s="30" t="s">
        <v>644</v>
      </c>
    </row>
    <row r="236" spans="1:8" ht="15.75">
      <c r="A236" s="17"/>
      <c r="B236" s="73"/>
      <c r="C236" s="80"/>
      <c r="D236" s="26" t="s">
        <v>406</v>
      </c>
      <c r="E236" s="14" t="s">
        <v>318</v>
      </c>
      <c r="F236" s="14" t="s">
        <v>348</v>
      </c>
      <c r="G236" s="29">
        <v>1145</v>
      </c>
      <c r="H236" s="30" t="s">
        <v>644</v>
      </c>
    </row>
    <row r="237" spans="1:8" ht="15.75">
      <c r="A237" s="17"/>
      <c r="B237" s="73"/>
      <c r="C237" s="80"/>
      <c r="D237" s="26" t="s">
        <v>645</v>
      </c>
      <c r="E237" s="14" t="s">
        <v>318</v>
      </c>
      <c r="F237" s="14" t="s">
        <v>319</v>
      </c>
      <c r="G237" s="29">
        <v>3721</v>
      </c>
      <c r="H237" s="30" t="s">
        <v>634</v>
      </c>
    </row>
    <row r="238" spans="1:8" ht="15.75">
      <c r="A238" s="17"/>
      <c r="B238" s="73"/>
      <c r="C238" s="80"/>
      <c r="D238" s="26" t="s">
        <v>646</v>
      </c>
      <c r="E238" s="14" t="s">
        <v>318</v>
      </c>
      <c r="F238" s="14" t="s">
        <v>610</v>
      </c>
      <c r="G238" s="29">
        <v>5152</v>
      </c>
      <c r="H238" s="30" t="s">
        <v>647</v>
      </c>
    </row>
    <row r="239" spans="1:8" ht="15.75">
      <c r="A239" s="17"/>
      <c r="B239" s="73"/>
      <c r="C239" s="80"/>
      <c r="D239" s="26" t="s">
        <v>648</v>
      </c>
      <c r="E239" s="14" t="s">
        <v>318</v>
      </c>
      <c r="F239" s="14" t="s">
        <v>339</v>
      </c>
      <c r="G239" s="29">
        <v>10450</v>
      </c>
      <c r="H239" s="30" t="s">
        <v>649</v>
      </c>
    </row>
    <row r="240" spans="1:8" ht="15.75">
      <c r="A240" s="17"/>
      <c r="B240" s="73"/>
      <c r="C240" s="80"/>
      <c r="D240" s="26" t="s">
        <v>650</v>
      </c>
      <c r="E240" s="14" t="s">
        <v>318</v>
      </c>
      <c r="F240" s="14" t="s">
        <v>389</v>
      </c>
      <c r="G240" s="29">
        <v>3721</v>
      </c>
      <c r="H240" s="30" t="s">
        <v>634</v>
      </c>
    </row>
    <row r="241" spans="1:12" ht="15.75">
      <c r="A241" s="17"/>
      <c r="B241" s="73"/>
      <c r="C241" s="80"/>
      <c r="D241" s="26" t="s">
        <v>651</v>
      </c>
      <c r="E241" s="14" t="s">
        <v>318</v>
      </c>
      <c r="F241" s="14" t="s">
        <v>339</v>
      </c>
      <c r="G241" s="29">
        <v>10450</v>
      </c>
      <c r="H241" s="30" t="s">
        <v>649</v>
      </c>
    </row>
    <row r="242" spans="1:12" ht="15.75">
      <c r="A242" s="17"/>
      <c r="B242" s="73"/>
      <c r="C242" s="80"/>
      <c r="D242" s="26" t="s">
        <v>652</v>
      </c>
      <c r="E242" s="14" t="s">
        <v>318</v>
      </c>
      <c r="F242" s="14" t="s">
        <v>653</v>
      </c>
      <c r="G242" s="29">
        <v>6183</v>
      </c>
      <c r="H242" s="30" t="s">
        <v>654</v>
      </c>
    </row>
    <row r="243" spans="1:12" ht="15.75">
      <c r="A243" s="17"/>
      <c r="B243" s="73"/>
      <c r="C243" s="80"/>
      <c r="D243" s="26" t="s">
        <v>655</v>
      </c>
      <c r="E243" s="14" t="s">
        <v>318</v>
      </c>
      <c r="F243" s="14" t="s">
        <v>339</v>
      </c>
      <c r="G243" s="29">
        <v>14084</v>
      </c>
      <c r="H243" s="30" t="s">
        <v>656</v>
      </c>
    </row>
    <row r="244" spans="1:12" ht="15.75">
      <c r="A244" s="17"/>
      <c r="B244" s="73"/>
      <c r="C244" s="80"/>
      <c r="D244" s="26" t="s">
        <v>657</v>
      </c>
      <c r="E244" s="14" t="s">
        <v>318</v>
      </c>
      <c r="F244" s="14" t="s">
        <v>322</v>
      </c>
      <c r="G244" s="29">
        <v>3435</v>
      </c>
      <c r="H244" s="30" t="s">
        <v>658</v>
      </c>
    </row>
    <row r="245" spans="1:12" ht="15.75">
      <c r="A245" s="17"/>
      <c r="B245" s="73"/>
      <c r="C245" s="80"/>
      <c r="D245" s="26" t="s">
        <v>659</v>
      </c>
      <c r="E245" s="14" t="s">
        <v>318</v>
      </c>
      <c r="F245" s="14" t="s">
        <v>348</v>
      </c>
      <c r="G245" s="29">
        <v>573</v>
      </c>
      <c r="H245" s="30" t="s">
        <v>660</v>
      </c>
    </row>
    <row r="246" spans="1:12" ht="23.25">
      <c r="A246" s="17"/>
      <c r="B246" s="73"/>
      <c r="C246" s="80"/>
      <c r="D246" s="26"/>
      <c r="E246" s="14"/>
      <c r="F246" s="14"/>
      <c r="G246" s="32">
        <f>SUM(G178:G245)</f>
        <v>345472</v>
      </c>
      <c r="H246" s="30"/>
    </row>
    <row r="247" spans="1:12" ht="18" customHeight="1">
      <c r="A247" s="17"/>
      <c r="B247" s="72">
        <v>3</v>
      </c>
      <c r="C247" s="72" t="s">
        <v>5</v>
      </c>
      <c r="D247" s="26" t="s">
        <v>661</v>
      </c>
      <c r="E247" s="27" t="s">
        <v>318</v>
      </c>
      <c r="F247" s="28" t="s">
        <v>322</v>
      </c>
      <c r="G247" s="29">
        <v>3371</v>
      </c>
      <c r="H247" s="30" t="s">
        <v>613</v>
      </c>
      <c r="I247" s="33"/>
      <c r="J247" s="33"/>
      <c r="K247" s="33"/>
      <c r="L247" s="33"/>
    </row>
    <row r="248" spans="1:12" ht="15.75">
      <c r="A248" s="17"/>
      <c r="B248" s="73"/>
      <c r="C248" s="73"/>
      <c r="D248" s="26" t="s">
        <v>321</v>
      </c>
      <c r="E248" s="27" t="s">
        <v>336</v>
      </c>
      <c r="F248" s="28" t="s">
        <v>322</v>
      </c>
      <c r="G248" s="29">
        <v>3371</v>
      </c>
      <c r="H248" s="30" t="s">
        <v>613</v>
      </c>
      <c r="I248" s="33"/>
      <c r="J248" s="33"/>
      <c r="K248" s="33"/>
      <c r="L248" s="33"/>
    </row>
    <row r="249" spans="1:12" ht="15.75">
      <c r="A249" s="17"/>
      <c r="B249" s="73"/>
      <c r="C249" s="73"/>
      <c r="D249" s="26" t="s">
        <v>324</v>
      </c>
      <c r="E249" s="27" t="s">
        <v>325</v>
      </c>
      <c r="F249" s="28" t="s">
        <v>322</v>
      </c>
      <c r="G249" s="29">
        <v>3371</v>
      </c>
      <c r="H249" s="30" t="s">
        <v>613</v>
      </c>
      <c r="I249" s="33"/>
      <c r="J249" s="33"/>
      <c r="K249" s="33"/>
      <c r="L249" s="33"/>
    </row>
    <row r="250" spans="1:12" ht="15.75">
      <c r="A250" s="17"/>
      <c r="B250" s="73"/>
      <c r="C250" s="73"/>
      <c r="D250" s="26" t="s">
        <v>662</v>
      </c>
      <c r="E250" s="27" t="s">
        <v>318</v>
      </c>
      <c r="F250" s="28" t="s">
        <v>322</v>
      </c>
      <c r="G250" s="29">
        <v>6742</v>
      </c>
      <c r="H250" s="30" t="s">
        <v>663</v>
      </c>
      <c r="I250" s="33"/>
      <c r="J250" s="33"/>
      <c r="K250" s="33"/>
      <c r="L250" s="33"/>
    </row>
    <row r="251" spans="1:12" ht="15.75">
      <c r="A251" s="17"/>
      <c r="B251" s="73"/>
      <c r="C251" s="73"/>
      <c r="D251" s="26" t="s">
        <v>664</v>
      </c>
      <c r="E251" s="27" t="s">
        <v>318</v>
      </c>
      <c r="F251" s="28" t="s">
        <v>322</v>
      </c>
      <c r="G251" s="29">
        <v>3371</v>
      </c>
      <c r="H251" s="30" t="s">
        <v>613</v>
      </c>
      <c r="I251" s="33"/>
      <c r="J251" s="33"/>
      <c r="K251" s="33"/>
      <c r="L251" s="33"/>
    </row>
    <row r="252" spans="1:12" ht="15.75">
      <c r="B252" s="73"/>
      <c r="C252" s="73"/>
      <c r="D252" s="34" t="s">
        <v>548</v>
      </c>
      <c r="E252" s="27" t="s">
        <v>318</v>
      </c>
      <c r="F252" s="28" t="s">
        <v>322</v>
      </c>
      <c r="G252" s="29">
        <v>3371</v>
      </c>
      <c r="H252" s="30" t="s">
        <v>613</v>
      </c>
      <c r="I252" s="33"/>
      <c r="J252" s="33"/>
      <c r="K252" s="33"/>
      <c r="L252" s="33"/>
    </row>
    <row r="253" spans="1:12" ht="15.75">
      <c r="B253" s="73"/>
      <c r="C253" s="73"/>
      <c r="D253" s="34" t="s">
        <v>665</v>
      </c>
      <c r="E253" s="27" t="s">
        <v>336</v>
      </c>
      <c r="F253" s="31" t="s">
        <v>472</v>
      </c>
      <c r="G253" s="35">
        <v>2809</v>
      </c>
      <c r="H253" s="36" t="s">
        <v>666</v>
      </c>
      <c r="I253" s="33"/>
      <c r="J253" s="33"/>
      <c r="K253" s="33"/>
      <c r="L253" s="33"/>
    </row>
    <row r="254" spans="1:12" ht="15.75">
      <c r="B254" s="73"/>
      <c r="C254" s="73"/>
      <c r="D254" s="34" t="s">
        <v>667</v>
      </c>
      <c r="E254" s="27" t="s">
        <v>336</v>
      </c>
      <c r="F254" s="31" t="s">
        <v>339</v>
      </c>
      <c r="G254" s="35">
        <v>5618</v>
      </c>
      <c r="H254" s="36" t="s">
        <v>668</v>
      </c>
      <c r="I254" s="33"/>
      <c r="J254" s="33"/>
      <c r="K254" s="33"/>
      <c r="L254" s="33"/>
    </row>
    <row r="255" spans="1:12" ht="15.75">
      <c r="B255" s="73"/>
      <c r="C255" s="73"/>
      <c r="D255" s="34" t="s">
        <v>669</v>
      </c>
      <c r="E255" s="27" t="s">
        <v>318</v>
      </c>
      <c r="F255" s="31" t="s">
        <v>319</v>
      </c>
      <c r="G255" s="35">
        <v>3652</v>
      </c>
      <c r="H255" s="36" t="s">
        <v>562</v>
      </c>
      <c r="I255" s="33"/>
      <c r="J255" s="33"/>
      <c r="K255" s="33"/>
      <c r="L255" s="33"/>
    </row>
    <row r="256" spans="1:12" ht="15.75">
      <c r="B256" s="73"/>
      <c r="C256" s="73"/>
      <c r="D256" s="34" t="s">
        <v>670</v>
      </c>
      <c r="E256" s="27" t="s">
        <v>318</v>
      </c>
      <c r="F256" s="37" t="s">
        <v>339</v>
      </c>
      <c r="G256" s="35">
        <v>10674</v>
      </c>
      <c r="H256" s="36" t="s">
        <v>671</v>
      </c>
      <c r="I256" s="33"/>
      <c r="J256" s="33"/>
      <c r="K256" s="33"/>
      <c r="L256" s="33"/>
    </row>
    <row r="257" spans="2:12" ht="15.75">
      <c r="B257" s="73"/>
      <c r="C257" s="73"/>
      <c r="D257" s="34" t="s">
        <v>672</v>
      </c>
      <c r="E257" s="27" t="s">
        <v>318</v>
      </c>
      <c r="F257" s="37" t="s">
        <v>389</v>
      </c>
      <c r="G257" s="35">
        <v>18539</v>
      </c>
      <c r="H257" s="36" t="s">
        <v>673</v>
      </c>
      <c r="I257" s="33"/>
      <c r="J257" s="33"/>
      <c r="K257" s="33"/>
      <c r="L257" s="33"/>
    </row>
    <row r="258" spans="2:12" ht="15.75">
      <c r="B258" s="73"/>
      <c r="C258" s="73"/>
      <c r="D258" s="34" t="s">
        <v>674</v>
      </c>
      <c r="E258" s="27" t="s">
        <v>318</v>
      </c>
      <c r="F258" s="37" t="s">
        <v>339</v>
      </c>
      <c r="G258" s="35">
        <v>12781</v>
      </c>
      <c r="H258" s="36" t="s">
        <v>675</v>
      </c>
      <c r="I258" s="33"/>
      <c r="J258" s="33"/>
      <c r="K258" s="33"/>
      <c r="L258" s="33"/>
    </row>
    <row r="259" spans="2:12" ht="15.75">
      <c r="B259" s="73"/>
      <c r="C259" s="73"/>
      <c r="D259" s="38" t="s">
        <v>676</v>
      </c>
      <c r="E259" s="27" t="s">
        <v>318</v>
      </c>
      <c r="F259" s="37" t="s">
        <v>319</v>
      </c>
      <c r="G259" s="35">
        <v>3652</v>
      </c>
      <c r="H259" s="36" t="s">
        <v>562</v>
      </c>
      <c r="I259" s="33"/>
      <c r="J259" s="33"/>
      <c r="K259" s="33"/>
      <c r="L259" s="33"/>
    </row>
    <row r="260" spans="2:12" ht="15.75">
      <c r="B260" s="73"/>
      <c r="C260" s="73"/>
      <c r="D260" s="34" t="s">
        <v>677</v>
      </c>
      <c r="E260" s="27" t="s">
        <v>318</v>
      </c>
      <c r="F260" s="37" t="s">
        <v>319</v>
      </c>
      <c r="G260" s="35">
        <v>3652</v>
      </c>
      <c r="H260" s="36" t="s">
        <v>562</v>
      </c>
      <c r="I260" s="33"/>
      <c r="J260" s="33"/>
      <c r="K260" s="33"/>
      <c r="L260" s="33"/>
    </row>
    <row r="261" spans="2:12" ht="15.75">
      <c r="B261" s="73"/>
      <c r="C261" s="73"/>
      <c r="D261" s="34" t="s">
        <v>678</v>
      </c>
      <c r="E261" s="27" t="s">
        <v>318</v>
      </c>
      <c r="F261" s="37" t="s">
        <v>339</v>
      </c>
      <c r="G261" s="35">
        <v>10113</v>
      </c>
      <c r="H261" s="36" t="s">
        <v>679</v>
      </c>
      <c r="I261" s="33"/>
      <c r="J261" s="33"/>
      <c r="K261" s="33"/>
      <c r="L261" s="33"/>
    </row>
    <row r="262" spans="2:12" ht="15.75">
      <c r="B262" s="73"/>
      <c r="C262" s="73"/>
      <c r="D262" s="34" t="s">
        <v>680</v>
      </c>
      <c r="E262" s="27" t="s">
        <v>318</v>
      </c>
      <c r="F262" s="37" t="s">
        <v>339</v>
      </c>
      <c r="G262" s="35">
        <v>10113</v>
      </c>
      <c r="H262" s="36" t="s">
        <v>679</v>
      </c>
      <c r="I262" s="33"/>
      <c r="J262" s="33"/>
      <c r="K262" s="33"/>
      <c r="L262" s="33"/>
    </row>
    <row r="263" spans="2:12" ht="15.75">
      <c r="B263" s="73"/>
      <c r="C263" s="73"/>
      <c r="D263" s="34" t="s">
        <v>681</v>
      </c>
      <c r="E263" s="27" t="s">
        <v>318</v>
      </c>
      <c r="F263" s="37" t="s">
        <v>389</v>
      </c>
      <c r="G263" s="35">
        <v>18539</v>
      </c>
      <c r="H263" s="36" t="s">
        <v>673</v>
      </c>
      <c r="I263" s="33"/>
      <c r="J263" s="33"/>
      <c r="K263" s="33"/>
      <c r="L263" s="33"/>
    </row>
    <row r="264" spans="2:12" ht="15.75">
      <c r="B264" s="73"/>
      <c r="C264" s="73"/>
      <c r="D264" s="34" t="s">
        <v>682</v>
      </c>
      <c r="E264" s="27" t="s">
        <v>318</v>
      </c>
      <c r="F264" s="37" t="s">
        <v>319</v>
      </c>
      <c r="G264" s="35">
        <v>3652</v>
      </c>
      <c r="H264" s="36" t="s">
        <v>562</v>
      </c>
      <c r="I264" s="33"/>
      <c r="J264" s="33"/>
      <c r="K264" s="33"/>
      <c r="L264" s="33"/>
    </row>
    <row r="265" spans="2:12" ht="15.75">
      <c r="B265" s="73"/>
      <c r="C265" s="73"/>
      <c r="D265" s="34" t="s">
        <v>683</v>
      </c>
      <c r="E265" s="27" t="s">
        <v>318</v>
      </c>
      <c r="F265" s="37" t="s">
        <v>339</v>
      </c>
      <c r="G265" s="35">
        <v>12781</v>
      </c>
      <c r="H265" s="36" t="s">
        <v>675</v>
      </c>
      <c r="I265" s="33"/>
      <c r="J265" s="33"/>
      <c r="K265" s="33"/>
      <c r="L265" s="33"/>
    </row>
    <row r="266" spans="2:12" ht="15.75">
      <c r="B266" s="73"/>
      <c r="C266" s="73"/>
      <c r="D266" s="34" t="s">
        <v>684</v>
      </c>
      <c r="E266" s="27" t="s">
        <v>318</v>
      </c>
      <c r="F266" s="37" t="s">
        <v>339</v>
      </c>
      <c r="G266" s="35">
        <v>9214</v>
      </c>
      <c r="H266" s="36" t="s">
        <v>685</v>
      </c>
      <c r="I266" s="33"/>
      <c r="J266" s="33"/>
      <c r="K266" s="33"/>
      <c r="L266" s="33"/>
    </row>
    <row r="267" spans="2:12" ht="15.75">
      <c r="B267" s="73"/>
      <c r="C267" s="73"/>
      <c r="D267" s="34" t="s">
        <v>686</v>
      </c>
      <c r="E267" s="27" t="s">
        <v>318</v>
      </c>
      <c r="F267" s="37" t="s">
        <v>322</v>
      </c>
      <c r="G267" s="35">
        <v>3371</v>
      </c>
      <c r="H267" s="36" t="s">
        <v>613</v>
      </c>
      <c r="I267" s="33"/>
      <c r="J267" s="33"/>
      <c r="K267" s="33"/>
      <c r="L267" s="33"/>
    </row>
    <row r="268" spans="2:12" ht="15.75">
      <c r="B268" s="73"/>
      <c r="C268" s="73"/>
      <c r="D268" s="34" t="s">
        <v>687</v>
      </c>
      <c r="E268" s="27" t="s">
        <v>318</v>
      </c>
      <c r="F268" s="37" t="s">
        <v>339</v>
      </c>
      <c r="G268" s="35">
        <v>9214</v>
      </c>
      <c r="H268" s="36" t="s">
        <v>685</v>
      </c>
      <c r="I268" s="33"/>
      <c r="J268" s="33"/>
      <c r="K268" s="33"/>
      <c r="L268" s="33"/>
    </row>
    <row r="269" spans="2:12" ht="15.75">
      <c r="B269" s="73"/>
      <c r="C269" s="73"/>
      <c r="D269" s="34" t="s">
        <v>688</v>
      </c>
      <c r="E269" s="27" t="s">
        <v>318</v>
      </c>
      <c r="F269" s="37" t="s">
        <v>339</v>
      </c>
      <c r="G269" s="35">
        <v>10393</v>
      </c>
      <c r="H269" s="36" t="s">
        <v>689</v>
      </c>
      <c r="I269" s="33"/>
      <c r="J269" s="33"/>
      <c r="K269" s="33"/>
      <c r="L269" s="33"/>
    </row>
    <row r="270" spans="2:12" ht="15.75">
      <c r="B270" s="73"/>
      <c r="C270" s="73"/>
      <c r="D270" s="34" t="s">
        <v>690</v>
      </c>
      <c r="E270" s="27" t="s">
        <v>318</v>
      </c>
      <c r="F270" s="37" t="s">
        <v>322</v>
      </c>
      <c r="G270" s="35">
        <v>3371</v>
      </c>
      <c r="H270" s="36" t="s">
        <v>613</v>
      </c>
      <c r="I270" s="33"/>
      <c r="J270" s="33"/>
      <c r="K270" s="33"/>
      <c r="L270" s="33"/>
    </row>
    <row r="271" spans="2:12" ht="15.75">
      <c r="B271" s="73"/>
      <c r="C271" s="73"/>
      <c r="D271" s="34" t="s">
        <v>691</v>
      </c>
      <c r="E271" s="27" t="s">
        <v>318</v>
      </c>
      <c r="F271" s="37" t="s">
        <v>319</v>
      </c>
      <c r="G271" s="35">
        <v>3652</v>
      </c>
      <c r="H271" s="36" t="s">
        <v>562</v>
      </c>
      <c r="I271" s="33"/>
      <c r="J271" s="33"/>
      <c r="K271" s="33"/>
      <c r="L271" s="33"/>
    </row>
    <row r="272" spans="2:12" ht="15.75">
      <c r="B272" s="73"/>
      <c r="C272" s="73"/>
      <c r="D272" s="34" t="s">
        <v>692</v>
      </c>
      <c r="E272" s="27" t="s">
        <v>325</v>
      </c>
      <c r="F272" s="37" t="s">
        <v>389</v>
      </c>
      <c r="G272" s="35">
        <v>10113</v>
      </c>
      <c r="H272" s="36" t="s">
        <v>679</v>
      </c>
      <c r="I272" s="33"/>
      <c r="J272" s="33"/>
      <c r="K272" s="33"/>
      <c r="L272" s="33"/>
    </row>
    <row r="273" spans="2:12" ht="15.75">
      <c r="B273" s="73"/>
      <c r="C273" s="73"/>
      <c r="D273" s="34" t="s">
        <v>693</v>
      </c>
      <c r="E273" s="27" t="s">
        <v>325</v>
      </c>
      <c r="F273" s="37" t="s">
        <v>389</v>
      </c>
      <c r="G273" s="35">
        <v>10113</v>
      </c>
      <c r="H273" s="36" t="s">
        <v>679</v>
      </c>
      <c r="I273" s="33"/>
      <c r="J273" s="33"/>
      <c r="K273" s="33"/>
      <c r="L273" s="33"/>
    </row>
    <row r="274" spans="2:12" ht="15.75">
      <c r="B274" s="73"/>
      <c r="C274" s="73"/>
      <c r="D274" s="34" t="s">
        <v>694</v>
      </c>
      <c r="E274" s="27" t="s">
        <v>318</v>
      </c>
      <c r="F274" s="37" t="s">
        <v>472</v>
      </c>
      <c r="G274" s="35">
        <v>2809</v>
      </c>
      <c r="H274" s="36" t="s">
        <v>666</v>
      </c>
      <c r="I274" s="33"/>
      <c r="J274" s="33"/>
      <c r="K274" s="33"/>
      <c r="L274" s="33"/>
    </row>
    <row r="275" spans="2:12" ht="15.75">
      <c r="B275" s="73"/>
      <c r="C275" s="73"/>
      <c r="D275" s="34" t="s">
        <v>592</v>
      </c>
      <c r="E275" s="27" t="s">
        <v>318</v>
      </c>
      <c r="F275" s="37" t="s">
        <v>339</v>
      </c>
      <c r="G275" s="35">
        <v>9551</v>
      </c>
      <c r="H275" s="36" t="s">
        <v>695</v>
      </c>
      <c r="I275" s="33"/>
      <c r="J275" s="33"/>
      <c r="K275" s="33"/>
      <c r="L275" s="33"/>
    </row>
    <row r="276" spans="2:12" ht="15.75">
      <c r="B276" s="73"/>
      <c r="C276" s="73"/>
      <c r="D276" s="34" t="s">
        <v>696</v>
      </c>
      <c r="E276" s="27" t="s">
        <v>318</v>
      </c>
      <c r="F276" s="37" t="s">
        <v>322</v>
      </c>
      <c r="G276" s="35">
        <v>3371</v>
      </c>
      <c r="H276" s="36" t="s">
        <v>613</v>
      </c>
      <c r="I276" s="33"/>
      <c r="J276" s="33"/>
      <c r="K276" s="33"/>
      <c r="L276" s="33"/>
    </row>
    <row r="277" spans="2:12" ht="15.75">
      <c r="B277" s="73"/>
      <c r="C277" s="73"/>
      <c r="D277" s="34" t="s">
        <v>697</v>
      </c>
      <c r="E277" s="27" t="s">
        <v>318</v>
      </c>
      <c r="F277" s="37" t="s">
        <v>472</v>
      </c>
      <c r="G277" s="35">
        <v>1685</v>
      </c>
      <c r="H277" s="36" t="s">
        <v>594</v>
      </c>
      <c r="I277" s="33"/>
      <c r="J277" s="33"/>
      <c r="K277" s="33"/>
      <c r="L277" s="33"/>
    </row>
    <row r="278" spans="2:12" ht="15.75">
      <c r="B278" s="73"/>
      <c r="C278" s="73"/>
      <c r="D278" s="34" t="s">
        <v>698</v>
      </c>
      <c r="E278" s="27" t="s">
        <v>318</v>
      </c>
      <c r="F278" s="37" t="s">
        <v>339</v>
      </c>
      <c r="G278" s="35">
        <v>9438</v>
      </c>
      <c r="H278" s="36" t="s">
        <v>699</v>
      </c>
      <c r="I278" s="33"/>
      <c r="J278" s="33"/>
      <c r="K278" s="33"/>
      <c r="L278" s="33"/>
    </row>
    <row r="279" spans="2:12" ht="15.75">
      <c r="B279" s="73"/>
      <c r="C279" s="73"/>
      <c r="D279" s="34" t="s">
        <v>700</v>
      </c>
      <c r="E279" s="27" t="s">
        <v>318</v>
      </c>
      <c r="F279" s="37" t="s">
        <v>472</v>
      </c>
      <c r="G279" s="35">
        <v>1124</v>
      </c>
      <c r="H279" s="36" t="s">
        <v>583</v>
      </c>
      <c r="I279" s="33"/>
      <c r="J279" s="33"/>
      <c r="K279" s="33"/>
      <c r="L279" s="33"/>
    </row>
    <row r="280" spans="2:12" ht="15.75">
      <c r="B280" s="73"/>
      <c r="C280" s="73"/>
      <c r="D280" s="34" t="s">
        <v>701</v>
      </c>
      <c r="E280" s="27" t="s">
        <v>336</v>
      </c>
      <c r="F280" s="37" t="s">
        <v>607</v>
      </c>
      <c r="G280" s="35">
        <v>20225</v>
      </c>
      <c r="H280" s="36" t="s">
        <v>702</v>
      </c>
      <c r="I280" s="33"/>
      <c r="J280" s="33"/>
      <c r="K280" s="33"/>
      <c r="L280" s="33"/>
    </row>
    <row r="281" spans="2:12" ht="15.75">
      <c r="B281" s="73"/>
      <c r="C281" s="73"/>
      <c r="D281" s="34" t="s">
        <v>703</v>
      </c>
      <c r="E281" s="27" t="s">
        <v>318</v>
      </c>
      <c r="F281" s="37" t="s">
        <v>322</v>
      </c>
      <c r="G281" s="35">
        <v>2100</v>
      </c>
      <c r="H281" s="36" t="s">
        <v>704</v>
      </c>
      <c r="I281" s="33"/>
      <c r="J281" s="33"/>
      <c r="K281" s="33"/>
      <c r="L281" s="33"/>
    </row>
    <row r="282" spans="2:12" ht="15.75">
      <c r="B282" s="73"/>
      <c r="C282" s="73"/>
      <c r="D282" s="34" t="s">
        <v>705</v>
      </c>
      <c r="E282" s="27" t="s">
        <v>318</v>
      </c>
      <c r="F282" s="37" t="s">
        <v>322</v>
      </c>
      <c r="G282" s="35">
        <v>1050</v>
      </c>
      <c r="H282" s="36" t="s">
        <v>706</v>
      </c>
      <c r="I282" s="33"/>
      <c r="J282" s="33"/>
      <c r="K282" s="33"/>
      <c r="L282" s="33"/>
    </row>
    <row r="283" spans="2:12" ht="15.75">
      <c r="B283" s="74"/>
      <c r="C283" s="74"/>
      <c r="D283" s="34" t="s">
        <v>609</v>
      </c>
      <c r="E283" s="27" t="s">
        <v>318</v>
      </c>
      <c r="F283" s="39" t="s">
        <v>348</v>
      </c>
      <c r="G283" s="35">
        <v>410</v>
      </c>
      <c r="H283" s="36" t="s">
        <v>707</v>
      </c>
      <c r="I283" s="39"/>
      <c r="J283" s="39"/>
      <c r="K283" s="39"/>
      <c r="L283" s="39"/>
    </row>
    <row r="284" spans="2:12" ht="26.25">
      <c r="G284" s="40">
        <f>SUM(G247:G283)</f>
        <v>251376</v>
      </c>
    </row>
    <row r="286" spans="2:12" ht="28.5">
      <c r="F286" t="s">
        <v>708</v>
      </c>
      <c r="G286" s="41">
        <f>G284+G246+G176</f>
        <v>1295287</v>
      </c>
    </row>
  </sheetData>
  <mergeCells count="13">
    <mergeCell ref="B247:B283"/>
    <mergeCell ref="C247:C283"/>
    <mergeCell ref="A1:B1"/>
    <mergeCell ref="D1:E1"/>
    <mergeCell ref="A2:B2"/>
    <mergeCell ref="D2:E2"/>
    <mergeCell ref="A3:B3"/>
    <mergeCell ref="D3:E3"/>
    <mergeCell ref="B4:H4"/>
    <mergeCell ref="B6:B177"/>
    <mergeCell ref="C6:C177"/>
    <mergeCell ref="B178:B246"/>
    <mergeCell ref="C178:C24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53"/>
  <sheetViews>
    <sheetView tabSelected="1" workbookViewId="0">
      <selection activeCell="L13" sqref="L13"/>
    </sheetView>
  </sheetViews>
  <sheetFormatPr defaultRowHeight="15"/>
  <cols>
    <col min="2" max="2" width="19.28515625" customWidth="1"/>
    <col min="20" max="20" width="12" customWidth="1"/>
  </cols>
  <sheetData>
    <row r="1" spans="1:33" ht="23.25">
      <c r="E1" s="81" t="s">
        <v>723</v>
      </c>
      <c r="F1" s="82"/>
      <c r="G1" s="82"/>
      <c r="H1" s="82"/>
      <c r="I1" s="82"/>
      <c r="J1" s="82"/>
      <c r="K1" s="82"/>
      <c r="L1" s="82"/>
      <c r="M1" s="82"/>
      <c r="N1" s="82"/>
      <c r="O1" s="82"/>
    </row>
    <row r="3" spans="1:33">
      <c r="A3" s="43"/>
      <c r="B3" s="83">
        <v>2014</v>
      </c>
      <c r="C3" s="84"/>
      <c r="D3" s="84"/>
      <c r="E3" s="84"/>
      <c r="F3" s="84"/>
      <c r="G3" s="85"/>
      <c r="H3" s="86">
        <v>2015</v>
      </c>
      <c r="I3" s="87"/>
      <c r="J3" s="87"/>
      <c r="K3" s="87"/>
      <c r="L3" s="87"/>
      <c r="M3" s="88"/>
      <c r="N3" s="89">
        <v>2016</v>
      </c>
      <c r="O3" s="90"/>
      <c r="P3" s="90"/>
      <c r="Q3" s="90"/>
      <c r="R3" s="90"/>
      <c r="S3" s="91"/>
    </row>
    <row r="4" spans="1:33">
      <c r="A4" s="43"/>
      <c r="B4" s="83" t="s">
        <v>709</v>
      </c>
      <c r="C4" s="84"/>
      <c r="D4" s="85"/>
      <c r="E4" s="83" t="s">
        <v>710</v>
      </c>
      <c r="F4" s="84"/>
      <c r="G4" s="92"/>
      <c r="H4" s="86" t="s">
        <v>711</v>
      </c>
      <c r="I4" s="93"/>
      <c r="J4" s="94"/>
      <c r="K4" s="86" t="s">
        <v>712</v>
      </c>
      <c r="L4" s="87"/>
      <c r="M4" s="94"/>
      <c r="N4" s="89" t="s">
        <v>709</v>
      </c>
      <c r="O4" s="95"/>
      <c r="P4" s="96"/>
      <c r="Q4" s="89" t="s">
        <v>713</v>
      </c>
      <c r="R4" s="90"/>
      <c r="S4" s="96"/>
    </row>
    <row r="5" spans="1:33">
      <c r="A5" s="38"/>
      <c r="B5" s="44" t="s">
        <v>714</v>
      </c>
      <c r="C5" s="44" t="s">
        <v>715</v>
      </c>
      <c r="D5" s="44" t="s">
        <v>716</v>
      </c>
      <c r="E5" s="44" t="s">
        <v>714</v>
      </c>
      <c r="F5" s="44" t="s">
        <v>715</v>
      </c>
      <c r="G5" s="44" t="s">
        <v>708</v>
      </c>
      <c r="H5" s="43" t="s">
        <v>714</v>
      </c>
      <c r="I5" s="43" t="s">
        <v>715</v>
      </c>
      <c r="J5" s="43" t="s">
        <v>716</v>
      </c>
      <c r="K5" s="43" t="s">
        <v>714</v>
      </c>
      <c r="L5" s="43" t="s">
        <v>715</v>
      </c>
      <c r="M5" s="43" t="s">
        <v>708</v>
      </c>
      <c r="N5" s="45" t="s">
        <v>714</v>
      </c>
      <c r="O5" s="45" t="s">
        <v>715</v>
      </c>
      <c r="P5" s="45" t="s">
        <v>716</v>
      </c>
      <c r="Q5" s="45" t="s">
        <v>714</v>
      </c>
      <c r="R5" s="45" t="s">
        <v>715</v>
      </c>
      <c r="S5" s="45" t="s">
        <v>708</v>
      </c>
      <c r="T5" s="66" t="s">
        <v>787</v>
      </c>
    </row>
    <row r="6" spans="1:33">
      <c r="A6" s="46" t="s">
        <v>717</v>
      </c>
      <c r="B6" s="44">
        <v>217</v>
      </c>
      <c r="C6" s="44">
        <v>198</v>
      </c>
      <c r="D6" s="44">
        <v>410</v>
      </c>
      <c r="E6" s="44">
        <v>34</v>
      </c>
      <c r="F6" s="44">
        <v>11</v>
      </c>
      <c r="G6" s="44">
        <v>45</v>
      </c>
      <c r="H6" s="43">
        <v>205</v>
      </c>
      <c r="I6" s="43">
        <v>180</v>
      </c>
      <c r="J6" s="43">
        <v>385</v>
      </c>
      <c r="K6" s="43">
        <v>15</v>
      </c>
      <c r="L6" s="43">
        <v>8</v>
      </c>
      <c r="M6" s="43">
        <v>23</v>
      </c>
      <c r="N6" s="45">
        <v>105</v>
      </c>
      <c r="O6" s="45">
        <v>70</v>
      </c>
      <c r="P6" s="45">
        <v>175</v>
      </c>
      <c r="Q6" s="45">
        <v>24</v>
      </c>
      <c r="R6" s="45">
        <v>10</v>
      </c>
      <c r="S6" s="45">
        <v>34</v>
      </c>
      <c r="T6">
        <f>G6+M6+S6</f>
        <v>102</v>
      </c>
    </row>
    <row r="7" spans="1:33">
      <c r="A7" s="46" t="s">
        <v>718</v>
      </c>
      <c r="B7" s="44">
        <v>85</v>
      </c>
      <c r="C7" s="44">
        <v>68</v>
      </c>
      <c r="D7" s="44">
        <v>153</v>
      </c>
      <c r="E7" s="44">
        <v>16</v>
      </c>
      <c r="F7" s="44">
        <v>8</v>
      </c>
      <c r="G7" s="44">
        <v>24</v>
      </c>
      <c r="H7" s="43">
        <v>80</v>
      </c>
      <c r="I7" s="43">
        <v>65</v>
      </c>
      <c r="J7" s="43">
        <v>145</v>
      </c>
      <c r="K7" s="43">
        <v>28</v>
      </c>
      <c r="L7" s="43">
        <v>19</v>
      </c>
      <c r="M7" s="43">
        <v>47</v>
      </c>
      <c r="N7" s="45">
        <v>21</v>
      </c>
      <c r="O7" s="45">
        <v>44</v>
      </c>
      <c r="P7" s="45">
        <v>65</v>
      </c>
      <c r="Q7" s="45">
        <v>4</v>
      </c>
      <c r="R7" s="45">
        <v>11</v>
      </c>
      <c r="S7" s="45">
        <v>15</v>
      </c>
      <c r="T7">
        <f t="shared" ref="T7:T11" si="0">G7+M7+S7</f>
        <v>86</v>
      </c>
    </row>
    <row r="8" spans="1:33">
      <c r="A8" s="46" t="s">
        <v>719</v>
      </c>
      <c r="B8" s="44">
        <v>188</v>
      </c>
      <c r="C8" s="44">
        <v>221</v>
      </c>
      <c r="D8" s="44">
        <v>409</v>
      </c>
      <c r="E8" s="44">
        <v>42</v>
      </c>
      <c r="F8" s="44">
        <v>39</v>
      </c>
      <c r="G8" s="44">
        <v>81</v>
      </c>
      <c r="H8" s="43">
        <v>192</v>
      </c>
      <c r="I8" s="43">
        <v>224</v>
      </c>
      <c r="J8" s="43">
        <v>416</v>
      </c>
      <c r="K8" s="43">
        <v>88</v>
      </c>
      <c r="L8" s="43">
        <v>76</v>
      </c>
      <c r="M8" s="43">
        <v>164</v>
      </c>
      <c r="N8" s="45">
        <v>76</v>
      </c>
      <c r="O8" s="45">
        <v>102</v>
      </c>
      <c r="P8" s="45">
        <v>178</v>
      </c>
      <c r="Q8" s="45">
        <v>57</v>
      </c>
      <c r="R8" s="45">
        <v>67</v>
      </c>
      <c r="S8" s="45">
        <v>124</v>
      </c>
      <c r="T8">
        <f t="shared" si="0"/>
        <v>369</v>
      </c>
    </row>
    <row r="9" spans="1:33">
      <c r="A9" s="46" t="s">
        <v>720</v>
      </c>
      <c r="B9" s="44">
        <v>240</v>
      </c>
      <c r="C9" s="44">
        <v>172</v>
      </c>
      <c r="D9" s="44">
        <v>412</v>
      </c>
      <c r="E9" s="44">
        <v>81</v>
      </c>
      <c r="F9" s="44">
        <v>57</v>
      </c>
      <c r="G9" s="44">
        <v>138</v>
      </c>
      <c r="H9" s="43">
        <v>240</v>
      </c>
      <c r="I9" s="43">
        <v>169</v>
      </c>
      <c r="J9" s="43">
        <v>409</v>
      </c>
      <c r="K9" s="43">
        <v>111</v>
      </c>
      <c r="L9" s="43">
        <v>94</v>
      </c>
      <c r="M9" s="43">
        <v>205</v>
      </c>
      <c r="N9" s="45">
        <v>89</v>
      </c>
      <c r="O9" s="45">
        <v>87</v>
      </c>
      <c r="P9" s="45">
        <v>176</v>
      </c>
      <c r="Q9" s="45">
        <v>67</v>
      </c>
      <c r="R9" s="45">
        <v>73</v>
      </c>
      <c r="S9" s="45">
        <v>140</v>
      </c>
      <c r="T9">
        <f t="shared" si="0"/>
        <v>483</v>
      </c>
    </row>
    <row r="10" spans="1:33">
      <c r="A10" s="46" t="s">
        <v>721</v>
      </c>
      <c r="B10" s="44">
        <v>281</v>
      </c>
      <c r="C10" s="44">
        <v>131</v>
      </c>
      <c r="D10" s="44">
        <v>412</v>
      </c>
      <c r="E10" s="44">
        <v>33</v>
      </c>
      <c r="F10" s="44">
        <v>6</v>
      </c>
      <c r="G10" s="44">
        <v>39</v>
      </c>
      <c r="H10" s="43">
        <v>280</v>
      </c>
      <c r="I10" s="43">
        <v>127</v>
      </c>
      <c r="J10" s="43">
        <v>407</v>
      </c>
      <c r="K10" s="43">
        <v>46</v>
      </c>
      <c r="L10" s="43">
        <v>25</v>
      </c>
      <c r="M10" s="43">
        <v>71</v>
      </c>
      <c r="N10" s="45">
        <v>120</v>
      </c>
      <c r="O10" s="45">
        <v>53</v>
      </c>
      <c r="P10" s="45">
        <v>173</v>
      </c>
      <c r="Q10" s="45">
        <v>69</v>
      </c>
      <c r="R10" s="45">
        <v>16</v>
      </c>
      <c r="S10" s="45">
        <v>85</v>
      </c>
      <c r="T10">
        <f t="shared" si="0"/>
        <v>195</v>
      </c>
    </row>
    <row r="11" spans="1:33">
      <c r="A11" s="47" t="s">
        <v>722</v>
      </c>
      <c r="B11" s="44">
        <v>106</v>
      </c>
      <c r="C11" s="44">
        <v>141</v>
      </c>
      <c r="D11" s="44">
        <v>247</v>
      </c>
      <c r="E11" s="44">
        <v>2</v>
      </c>
      <c r="F11" s="44">
        <v>4</v>
      </c>
      <c r="G11" s="44">
        <v>6</v>
      </c>
      <c r="H11" s="43">
        <v>102</v>
      </c>
      <c r="I11" s="43">
        <v>115</v>
      </c>
      <c r="J11" s="43">
        <v>217</v>
      </c>
      <c r="K11" s="43">
        <v>4</v>
      </c>
      <c r="L11" s="43">
        <v>3</v>
      </c>
      <c r="M11" s="43">
        <v>7</v>
      </c>
      <c r="N11" s="45">
        <v>48</v>
      </c>
      <c r="O11" s="45">
        <v>57</v>
      </c>
      <c r="P11" s="45">
        <v>105</v>
      </c>
      <c r="Q11" s="45">
        <v>2</v>
      </c>
      <c r="R11" s="45">
        <v>3</v>
      </c>
      <c r="S11" s="45">
        <v>5</v>
      </c>
      <c r="T11">
        <f t="shared" si="0"/>
        <v>18</v>
      </c>
    </row>
    <row r="12" spans="1:33" ht="18">
      <c r="T12" s="67">
        <f>SUM(T6:T11)</f>
        <v>1253</v>
      </c>
    </row>
    <row r="14" spans="1:33" ht="15.75" thickBot="1"/>
    <row r="15" spans="1:33" ht="15.75" thickBot="1">
      <c r="A15" s="97" t="s">
        <v>724</v>
      </c>
      <c r="B15" s="98"/>
      <c r="C15" s="98"/>
      <c r="D15" s="98"/>
      <c r="E15" s="98"/>
      <c r="F15" s="98"/>
      <c r="G15" s="98"/>
      <c r="H15" s="98"/>
      <c r="I15" s="98"/>
      <c r="J15" s="99"/>
      <c r="L15" s="97" t="s">
        <v>725</v>
      </c>
      <c r="M15" s="98"/>
      <c r="N15" s="98"/>
      <c r="O15" s="98"/>
      <c r="P15" s="98"/>
      <c r="Q15" s="98"/>
      <c r="R15" s="98"/>
      <c r="S15" s="98"/>
      <c r="T15" s="98"/>
      <c r="U15" s="98"/>
      <c r="V15" s="99"/>
      <c r="X15" s="121" t="s">
        <v>792</v>
      </c>
      <c r="Y15" s="122"/>
      <c r="Z15" s="122"/>
      <c r="AA15" s="122"/>
      <c r="AB15" s="122"/>
      <c r="AC15" s="122"/>
      <c r="AD15" s="122"/>
      <c r="AE15" s="122"/>
      <c r="AF15" s="122"/>
      <c r="AG15" s="123"/>
    </row>
    <row r="16" spans="1:33">
      <c r="A16" s="100" t="s">
        <v>726</v>
      </c>
      <c r="B16" s="102" t="s">
        <v>727</v>
      </c>
      <c r="C16" s="48" t="s">
        <v>728</v>
      </c>
      <c r="D16" s="104" t="s">
        <v>729</v>
      </c>
      <c r="E16" s="105"/>
      <c r="F16" s="105"/>
      <c r="G16" s="105"/>
      <c r="H16" s="105"/>
      <c r="I16" s="106"/>
      <c r="J16" s="107" t="s">
        <v>730</v>
      </c>
      <c r="L16" s="100" t="s">
        <v>726</v>
      </c>
      <c r="M16" s="109" t="s">
        <v>727</v>
      </c>
      <c r="N16" s="110"/>
      <c r="O16" s="48" t="s">
        <v>728</v>
      </c>
      <c r="P16" s="104" t="s">
        <v>731</v>
      </c>
      <c r="Q16" s="105"/>
      <c r="R16" s="105"/>
      <c r="S16" s="105"/>
      <c r="T16" s="105"/>
      <c r="U16" s="106"/>
      <c r="V16" s="113" t="s">
        <v>732</v>
      </c>
      <c r="X16" s="100" t="s">
        <v>726</v>
      </c>
      <c r="Y16" s="102" t="s">
        <v>727</v>
      </c>
      <c r="Z16" s="48" t="s">
        <v>728</v>
      </c>
      <c r="AA16" s="104" t="s">
        <v>793</v>
      </c>
      <c r="AB16" s="105"/>
      <c r="AC16" s="105"/>
      <c r="AD16" s="105"/>
      <c r="AE16" s="105"/>
      <c r="AF16" s="106"/>
      <c r="AG16" s="113" t="s">
        <v>794</v>
      </c>
    </row>
    <row r="17" spans="1:33">
      <c r="A17" s="101"/>
      <c r="B17" s="103"/>
      <c r="C17" s="49" t="s">
        <v>733</v>
      </c>
      <c r="D17" s="50" t="s">
        <v>734</v>
      </c>
      <c r="E17" s="50" t="s">
        <v>717</v>
      </c>
      <c r="F17" s="50" t="s">
        <v>719</v>
      </c>
      <c r="G17" s="50" t="s">
        <v>720</v>
      </c>
      <c r="H17" s="50" t="s">
        <v>721</v>
      </c>
      <c r="I17" s="50" t="s">
        <v>722</v>
      </c>
      <c r="J17" s="108"/>
      <c r="K17" s="51"/>
      <c r="L17" s="101"/>
      <c r="M17" s="111"/>
      <c r="N17" s="112"/>
      <c r="O17" s="49" t="s">
        <v>733</v>
      </c>
      <c r="P17" s="50" t="s">
        <v>734</v>
      </c>
      <c r="Q17" s="50" t="s">
        <v>717</v>
      </c>
      <c r="R17" s="50" t="s">
        <v>719</v>
      </c>
      <c r="S17" s="50" t="s">
        <v>720</v>
      </c>
      <c r="T17" s="50" t="s">
        <v>721</v>
      </c>
      <c r="U17" s="50" t="s">
        <v>722</v>
      </c>
      <c r="V17" s="114"/>
      <c r="X17" s="101"/>
      <c r="Y17" s="103"/>
      <c r="Z17" s="49" t="s">
        <v>733</v>
      </c>
      <c r="AA17" s="50" t="s">
        <v>734</v>
      </c>
      <c r="AB17" s="50" t="s">
        <v>717</v>
      </c>
      <c r="AC17" s="50" t="s">
        <v>719</v>
      </c>
      <c r="AD17" s="50" t="s">
        <v>720</v>
      </c>
      <c r="AE17" s="50" t="s">
        <v>721</v>
      </c>
      <c r="AF17" s="50" t="s">
        <v>722</v>
      </c>
      <c r="AG17" s="114"/>
    </row>
    <row r="18" spans="1:33">
      <c r="A18" s="52">
        <v>1</v>
      </c>
      <c r="B18" s="53" t="s">
        <v>735</v>
      </c>
      <c r="C18" s="54">
        <v>2.4</v>
      </c>
      <c r="D18" s="50">
        <v>14</v>
      </c>
      <c r="E18" s="50"/>
      <c r="F18" s="50"/>
      <c r="G18" s="50"/>
      <c r="H18" s="50"/>
      <c r="I18" s="50"/>
      <c r="J18" s="55">
        <v>14</v>
      </c>
      <c r="L18" s="52">
        <v>1</v>
      </c>
      <c r="M18" s="115" t="s">
        <v>736</v>
      </c>
      <c r="N18" s="116"/>
      <c r="O18" s="54">
        <v>3.3</v>
      </c>
      <c r="P18" s="50"/>
      <c r="Q18" s="50"/>
      <c r="R18" s="50">
        <v>22</v>
      </c>
      <c r="S18" s="50">
        <v>26</v>
      </c>
      <c r="T18" s="50"/>
      <c r="U18" s="50"/>
      <c r="V18" s="56">
        <f t="shared" ref="V18:V51" si="1">SUM(P18:U18)</f>
        <v>48</v>
      </c>
      <c r="X18" s="57">
        <v>1</v>
      </c>
      <c r="Y18" s="57" t="s">
        <v>740</v>
      </c>
      <c r="Z18" s="57">
        <v>6.23</v>
      </c>
      <c r="AA18" s="57"/>
      <c r="AB18" s="57"/>
      <c r="AC18" s="57">
        <v>1</v>
      </c>
      <c r="AD18" s="57">
        <v>1</v>
      </c>
      <c r="AE18" s="57"/>
      <c r="AF18" s="57"/>
      <c r="AG18" s="56">
        <v>2</v>
      </c>
    </row>
    <row r="19" spans="1:33">
      <c r="A19" s="52">
        <v>2</v>
      </c>
      <c r="B19" s="57" t="s">
        <v>737</v>
      </c>
      <c r="C19" s="54">
        <v>3.3</v>
      </c>
      <c r="D19" s="50">
        <v>1</v>
      </c>
      <c r="E19" s="50"/>
      <c r="F19" s="50"/>
      <c r="G19" s="50"/>
      <c r="H19" s="50"/>
      <c r="I19" s="50"/>
      <c r="J19" s="55">
        <v>1</v>
      </c>
      <c r="L19" s="52">
        <v>2</v>
      </c>
      <c r="M19" s="115" t="s">
        <v>738</v>
      </c>
      <c r="N19" s="116"/>
      <c r="O19" s="54">
        <v>3.15</v>
      </c>
      <c r="P19" s="50"/>
      <c r="Q19" s="50"/>
      <c r="R19" s="50">
        <v>15</v>
      </c>
      <c r="S19" s="50">
        <v>27</v>
      </c>
      <c r="T19" s="50"/>
      <c r="U19" s="50"/>
      <c r="V19" s="56">
        <f t="shared" si="1"/>
        <v>42</v>
      </c>
      <c r="X19" s="52">
        <v>2</v>
      </c>
      <c r="Y19" s="52" t="s">
        <v>743</v>
      </c>
      <c r="Z19" s="52">
        <v>3.3</v>
      </c>
      <c r="AA19" s="50"/>
      <c r="AB19" s="50">
        <v>11</v>
      </c>
      <c r="AC19" s="50">
        <v>28</v>
      </c>
      <c r="AD19" s="50">
        <v>33</v>
      </c>
      <c r="AE19" s="50">
        <v>17</v>
      </c>
      <c r="AF19" s="50">
        <v>1</v>
      </c>
      <c r="AG19" s="56">
        <v>90</v>
      </c>
    </row>
    <row r="20" spans="1:33">
      <c r="A20" s="52">
        <v>3</v>
      </c>
      <c r="B20" s="57" t="s">
        <v>739</v>
      </c>
      <c r="C20" s="54">
        <v>3.1</v>
      </c>
      <c r="D20" s="50">
        <v>6</v>
      </c>
      <c r="E20" s="50">
        <v>14</v>
      </c>
      <c r="F20" s="50"/>
      <c r="G20" s="50"/>
      <c r="H20" s="50">
        <v>9</v>
      </c>
      <c r="I20" s="50">
        <v>6</v>
      </c>
      <c r="J20" s="55">
        <v>35</v>
      </c>
      <c r="L20" s="52">
        <v>3</v>
      </c>
      <c r="M20" s="115" t="s">
        <v>740</v>
      </c>
      <c r="N20" s="116"/>
      <c r="O20" s="54">
        <v>6.23</v>
      </c>
      <c r="P20" s="50"/>
      <c r="Q20" s="50"/>
      <c r="R20" s="50">
        <v>1</v>
      </c>
      <c r="S20" s="50"/>
      <c r="T20" s="50"/>
      <c r="U20" s="50"/>
      <c r="V20" s="56">
        <f t="shared" si="1"/>
        <v>1</v>
      </c>
      <c r="X20" s="52">
        <v>3</v>
      </c>
      <c r="Y20" s="52" t="s">
        <v>736</v>
      </c>
      <c r="Z20" s="52">
        <v>3.3</v>
      </c>
      <c r="AA20" s="50"/>
      <c r="AB20" s="50"/>
      <c r="AC20" s="50">
        <v>27</v>
      </c>
      <c r="AD20" s="50">
        <v>38</v>
      </c>
      <c r="AE20" s="50"/>
      <c r="AF20" s="50"/>
      <c r="AG20" s="56">
        <v>65</v>
      </c>
    </row>
    <row r="21" spans="1:33">
      <c r="A21" s="52">
        <v>4</v>
      </c>
      <c r="B21" s="57" t="s">
        <v>741</v>
      </c>
      <c r="C21" s="54">
        <v>2</v>
      </c>
      <c r="D21" s="50">
        <v>3</v>
      </c>
      <c r="E21" s="50"/>
      <c r="F21" s="50"/>
      <c r="G21" s="50"/>
      <c r="H21" s="50"/>
      <c r="I21" s="50"/>
      <c r="J21" s="55">
        <v>3</v>
      </c>
      <c r="L21" s="52">
        <v>4</v>
      </c>
      <c r="M21" s="115" t="s">
        <v>742</v>
      </c>
      <c r="N21" s="116"/>
      <c r="O21" s="54">
        <v>3.47</v>
      </c>
      <c r="P21" s="50"/>
      <c r="Q21" s="50">
        <v>1</v>
      </c>
      <c r="R21" s="50">
        <v>7</v>
      </c>
      <c r="S21" s="50">
        <v>15</v>
      </c>
      <c r="T21" s="50">
        <v>6</v>
      </c>
      <c r="U21" s="50"/>
      <c r="V21" s="56">
        <f t="shared" si="1"/>
        <v>29</v>
      </c>
      <c r="X21" s="52">
        <v>4</v>
      </c>
      <c r="Y21" s="50" t="s">
        <v>795</v>
      </c>
      <c r="Z21" s="50">
        <v>3.25</v>
      </c>
      <c r="AA21" s="50"/>
      <c r="AB21" s="50">
        <v>2</v>
      </c>
      <c r="AC21" s="50">
        <v>1</v>
      </c>
      <c r="AD21" s="50">
        <v>6</v>
      </c>
      <c r="AE21" s="50">
        <v>4</v>
      </c>
      <c r="AF21" s="50"/>
      <c r="AG21" s="56">
        <v>13</v>
      </c>
    </row>
    <row r="22" spans="1:33">
      <c r="A22" s="52">
        <v>5</v>
      </c>
      <c r="B22" s="53" t="s">
        <v>743</v>
      </c>
      <c r="C22" s="54">
        <v>3.34</v>
      </c>
      <c r="D22" s="50"/>
      <c r="E22" s="50">
        <v>1</v>
      </c>
      <c r="F22" s="50">
        <v>10</v>
      </c>
      <c r="G22" s="50">
        <v>21</v>
      </c>
      <c r="H22" s="50">
        <v>6</v>
      </c>
      <c r="I22" s="50"/>
      <c r="J22" s="55">
        <v>38</v>
      </c>
      <c r="L22" s="52">
        <v>5</v>
      </c>
      <c r="M22" s="115" t="s">
        <v>744</v>
      </c>
      <c r="N22" s="116"/>
      <c r="O22" s="54">
        <v>3.5</v>
      </c>
      <c r="P22" s="50"/>
      <c r="Q22" s="50"/>
      <c r="R22" s="50">
        <v>6</v>
      </c>
      <c r="S22" s="50">
        <v>7</v>
      </c>
      <c r="T22" s="50"/>
      <c r="U22" s="50"/>
      <c r="V22" s="56">
        <f t="shared" si="1"/>
        <v>13</v>
      </c>
      <c r="X22" s="52">
        <v>5</v>
      </c>
      <c r="Y22" s="50" t="s">
        <v>796</v>
      </c>
      <c r="Z22" s="50">
        <v>3.75</v>
      </c>
      <c r="AA22" s="50"/>
      <c r="AB22" s="50">
        <v>1</v>
      </c>
      <c r="AC22" s="50">
        <v>24</v>
      </c>
      <c r="AD22" s="50">
        <v>5</v>
      </c>
      <c r="AE22" s="50">
        <v>2</v>
      </c>
      <c r="AF22" s="50"/>
      <c r="AG22" s="56">
        <v>32</v>
      </c>
    </row>
    <row r="23" spans="1:33">
      <c r="A23" s="52">
        <v>6</v>
      </c>
      <c r="B23" s="53" t="s">
        <v>745</v>
      </c>
      <c r="C23" s="54">
        <v>3.07</v>
      </c>
      <c r="D23" s="50"/>
      <c r="E23" s="50">
        <v>1</v>
      </c>
      <c r="F23" s="50">
        <v>11</v>
      </c>
      <c r="G23" s="50">
        <v>31</v>
      </c>
      <c r="H23" s="50">
        <v>14</v>
      </c>
      <c r="I23" s="50"/>
      <c r="J23" s="55">
        <v>57</v>
      </c>
      <c r="L23" s="52">
        <v>6</v>
      </c>
      <c r="M23" s="115" t="s">
        <v>743</v>
      </c>
      <c r="N23" s="116"/>
      <c r="O23" s="54">
        <v>3.34</v>
      </c>
      <c r="P23" s="50">
        <v>1</v>
      </c>
      <c r="Q23" s="50">
        <v>2</v>
      </c>
      <c r="R23" s="50">
        <v>8</v>
      </c>
      <c r="S23" s="50">
        <v>23</v>
      </c>
      <c r="T23" s="50">
        <v>6</v>
      </c>
      <c r="U23" s="50">
        <v>1</v>
      </c>
      <c r="V23" s="56">
        <f t="shared" si="1"/>
        <v>41</v>
      </c>
      <c r="X23" s="52">
        <v>6</v>
      </c>
      <c r="Y23" s="50" t="s">
        <v>760</v>
      </c>
      <c r="Z23" s="50">
        <v>3.2</v>
      </c>
      <c r="AA23" s="50"/>
      <c r="AB23" s="50"/>
      <c r="AC23" s="50">
        <v>1</v>
      </c>
      <c r="AD23" s="50">
        <v>6</v>
      </c>
      <c r="AE23" s="50"/>
      <c r="AF23" s="50"/>
      <c r="AG23" s="56">
        <v>7</v>
      </c>
    </row>
    <row r="24" spans="1:33">
      <c r="A24" s="52">
        <v>7</v>
      </c>
      <c r="B24" s="52" t="s">
        <v>742</v>
      </c>
      <c r="C24" s="54">
        <v>3.47</v>
      </c>
      <c r="D24" s="50">
        <v>1</v>
      </c>
      <c r="E24" s="50"/>
      <c r="F24" s="50">
        <v>4</v>
      </c>
      <c r="G24" s="50">
        <v>7</v>
      </c>
      <c r="H24" s="50"/>
      <c r="I24" s="50"/>
      <c r="J24" s="55">
        <v>12</v>
      </c>
      <c r="L24" s="52">
        <v>7</v>
      </c>
      <c r="M24" s="115" t="s">
        <v>746</v>
      </c>
      <c r="N24" s="116"/>
      <c r="O24" s="54">
        <v>2.4</v>
      </c>
      <c r="P24" s="50">
        <v>6</v>
      </c>
      <c r="Q24" s="50"/>
      <c r="R24" s="50"/>
      <c r="S24" s="50"/>
      <c r="T24" s="50"/>
      <c r="U24" s="50"/>
      <c r="V24" s="56">
        <f t="shared" si="1"/>
        <v>6</v>
      </c>
      <c r="X24" s="52">
        <v>7</v>
      </c>
      <c r="Y24" s="50" t="s">
        <v>797</v>
      </c>
      <c r="Z24" s="50">
        <v>2.5</v>
      </c>
      <c r="AA24" s="50"/>
      <c r="AB24" s="50">
        <v>1</v>
      </c>
      <c r="AC24" s="50">
        <v>2</v>
      </c>
      <c r="AD24" s="50"/>
      <c r="AE24" s="50">
        <v>2</v>
      </c>
      <c r="AF24" s="50"/>
      <c r="AG24" s="56">
        <v>5</v>
      </c>
    </row>
    <row r="25" spans="1:33">
      <c r="A25" s="52">
        <v>8</v>
      </c>
      <c r="B25" s="57" t="s">
        <v>747</v>
      </c>
      <c r="C25" s="54">
        <v>3</v>
      </c>
      <c r="D25" s="50">
        <v>9</v>
      </c>
      <c r="E25" s="50"/>
      <c r="F25" s="50"/>
      <c r="G25" s="50"/>
      <c r="H25" s="50"/>
      <c r="I25" s="50"/>
      <c r="J25" s="55">
        <v>9</v>
      </c>
      <c r="L25" s="52">
        <v>8</v>
      </c>
      <c r="M25" s="115" t="s">
        <v>745</v>
      </c>
      <c r="N25" s="116"/>
      <c r="O25" s="54">
        <v>3.07</v>
      </c>
      <c r="P25" s="50"/>
      <c r="Q25" s="50">
        <v>6</v>
      </c>
      <c r="R25" s="50">
        <v>22</v>
      </c>
      <c r="S25" s="50">
        <v>29</v>
      </c>
      <c r="T25" s="50">
        <v>7</v>
      </c>
      <c r="U25" s="50"/>
      <c r="V25" s="56">
        <f t="shared" si="1"/>
        <v>64</v>
      </c>
      <c r="X25" s="52">
        <v>8</v>
      </c>
      <c r="Y25" s="50" t="s">
        <v>798</v>
      </c>
      <c r="Z25" s="52">
        <v>3</v>
      </c>
      <c r="AA25" s="50"/>
      <c r="AB25" s="50"/>
      <c r="AC25" s="50">
        <v>2</v>
      </c>
      <c r="AD25" s="50"/>
      <c r="AE25" s="50"/>
      <c r="AF25" s="50"/>
      <c r="AG25" s="56">
        <v>2</v>
      </c>
    </row>
    <row r="26" spans="1:33">
      <c r="A26" s="52">
        <v>9</v>
      </c>
      <c r="B26" s="57" t="s">
        <v>748</v>
      </c>
      <c r="C26" s="54">
        <v>2.8</v>
      </c>
      <c r="D26" s="50">
        <v>3</v>
      </c>
      <c r="E26" s="50"/>
      <c r="F26" s="50"/>
      <c r="G26" s="50"/>
      <c r="H26" s="50"/>
      <c r="I26" s="50"/>
      <c r="J26" s="55">
        <v>3</v>
      </c>
      <c r="L26" s="52">
        <v>9</v>
      </c>
      <c r="M26" s="115" t="s">
        <v>749</v>
      </c>
      <c r="N26" s="116"/>
      <c r="O26" s="54">
        <v>3.2</v>
      </c>
      <c r="P26" s="50"/>
      <c r="Q26" s="50"/>
      <c r="R26" s="50">
        <v>1</v>
      </c>
      <c r="S26" s="50"/>
      <c r="T26" s="50"/>
      <c r="U26" s="50"/>
      <c r="V26" s="56">
        <f t="shared" si="1"/>
        <v>1</v>
      </c>
      <c r="X26" s="52">
        <v>9</v>
      </c>
      <c r="Y26" s="50" t="s">
        <v>738</v>
      </c>
      <c r="Z26" s="52">
        <v>3.15</v>
      </c>
      <c r="AA26" s="50"/>
      <c r="AB26" s="50">
        <v>6</v>
      </c>
      <c r="AC26" s="50">
        <v>2</v>
      </c>
      <c r="AD26" s="50">
        <v>14</v>
      </c>
      <c r="AE26" s="50">
        <v>12</v>
      </c>
      <c r="AF26" s="50"/>
      <c r="AG26" s="56">
        <v>34</v>
      </c>
    </row>
    <row r="27" spans="1:33">
      <c r="A27" s="52">
        <v>10</v>
      </c>
      <c r="B27" s="57" t="s">
        <v>750</v>
      </c>
      <c r="C27" s="54">
        <v>2.8</v>
      </c>
      <c r="D27" s="50">
        <v>16</v>
      </c>
      <c r="E27" s="50"/>
      <c r="F27" s="50"/>
      <c r="G27" s="50"/>
      <c r="H27" s="50">
        <v>3</v>
      </c>
      <c r="I27" s="50"/>
      <c r="J27" s="55">
        <v>19</v>
      </c>
      <c r="L27" s="52">
        <v>10</v>
      </c>
      <c r="M27" s="115" t="s">
        <v>751</v>
      </c>
      <c r="N27" s="116"/>
      <c r="O27" s="54">
        <v>3</v>
      </c>
      <c r="P27" s="50"/>
      <c r="Q27" s="50"/>
      <c r="R27" s="50">
        <v>2</v>
      </c>
      <c r="S27" s="50"/>
      <c r="T27" s="50"/>
      <c r="U27" s="50"/>
      <c r="V27" s="56">
        <f t="shared" si="1"/>
        <v>2</v>
      </c>
      <c r="X27" s="52">
        <v>10</v>
      </c>
      <c r="Y27" s="52" t="s">
        <v>799</v>
      </c>
      <c r="Z27" s="52">
        <v>3.2</v>
      </c>
      <c r="AA27" s="50"/>
      <c r="AB27" s="50"/>
      <c r="AC27" s="50">
        <v>2</v>
      </c>
      <c r="AD27" s="50">
        <v>2</v>
      </c>
      <c r="AE27" s="50"/>
      <c r="AF27" s="50"/>
      <c r="AG27" s="56">
        <v>4</v>
      </c>
    </row>
    <row r="28" spans="1:33">
      <c r="A28" s="52">
        <v>11</v>
      </c>
      <c r="B28" s="53" t="s">
        <v>752</v>
      </c>
      <c r="C28" s="54">
        <v>3.5</v>
      </c>
      <c r="D28" s="50"/>
      <c r="E28" s="50"/>
      <c r="F28" s="50">
        <v>23</v>
      </c>
      <c r="G28" s="50">
        <v>42</v>
      </c>
      <c r="H28" s="50"/>
      <c r="I28" s="50"/>
      <c r="J28" s="55">
        <v>65</v>
      </c>
      <c r="L28" s="52">
        <v>11</v>
      </c>
      <c r="M28" s="115" t="s">
        <v>753</v>
      </c>
      <c r="N28" s="116"/>
      <c r="O28" s="54">
        <v>2.5</v>
      </c>
      <c r="P28" s="50"/>
      <c r="Q28" s="50"/>
      <c r="R28" s="50">
        <v>2</v>
      </c>
      <c r="S28" s="50">
        <v>1</v>
      </c>
      <c r="T28" s="50"/>
      <c r="U28" s="50"/>
      <c r="V28" s="56">
        <f t="shared" si="1"/>
        <v>3</v>
      </c>
      <c r="X28" s="52">
        <v>11</v>
      </c>
      <c r="Y28" s="50" t="s">
        <v>800</v>
      </c>
      <c r="Z28" s="50">
        <v>3</v>
      </c>
      <c r="AA28" s="50"/>
      <c r="AB28" s="50"/>
      <c r="AC28" s="50"/>
      <c r="AD28" s="50"/>
      <c r="AE28" s="50">
        <v>8</v>
      </c>
      <c r="AF28" s="50"/>
      <c r="AG28" s="56">
        <v>8</v>
      </c>
    </row>
    <row r="29" spans="1:33">
      <c r="A29" s="52">
        <v>12</v>
      </c>
      <c r="B29" s="53" t="s">
        <v>754</v>
      </c>
      <c r="C29" s="54">
        <v>2.8</v>
      </c>
      <c r="D29" s="50"/>
      <c r="E29" s="50"/>
      <c r="F29" s="50">
        <v>2</v>
      </c>
      <c r="G29" s="50"/>
      <c r="H29" s="50"/>
      <c r="I29" s="50"/>
      <c r="J29" s="55">
        <v>2</v>
      </c>
      <c r="L29" s="52">
        <v>12</v>
      </c>
      <c r="M29" s="115" t="s">
        <v>755</v>
      </c>
      <c r="N29" s="116"/>
      <c r="O29" s="54">
        <v>2.8</v>
      </c>
      <c r="P29" s="50"/>
      <c r="Q29" s="50"/>
      <c r="R29" s="50">
        <v>5</v>
      </c>
      <c r="S29" s="50">
        <v>4</v>
      </c>
      <c r="T29" s="50"/>
      <c r="U29" s="50"/>
      <c r="V29" s="56">
        <f t="shared" si="1"/>
        <v>9</v>
      </c>
      <c r="X29" s="52">
        <v>12</v>
      </c>
      <c r="Y29" s="50" t="s">
        <v>801</v>
      </c>
      <c r="Z29" s="50">
        <v>2.8</v>
      </c>
      <c r="AA29" s="50">
        <v>1</v>
      </c>
      <c r="AB29" s="50"/>
      <c r="AC29" s="50"/>
      <c r="AD29" s="50"/>
      <c r="AE29" s="50"/>
      <c r="AF29" s="50"/>
      <c r="AG29" s="56">
        <v>1</v>
      </c>
    </row>
    <row r="30" spans="1:33">
      <c r="A30" s="52">
        <v>13</v>
      </c>
      <c r="B30" s="52" t="s">
        <v>756</v>
      </c>
      <c r="C30" s="54">
        <v>3.3</v>
      </c>
      <c r="D30" s="50"/>
      <c r="E30" s="50"/>
      <c r="F30" s="50">
        <v>8</v>
      </c>
      <c r="G30" s="50">
        <v>13</v>
      </c>
      <c r="H30" s="50"/>
      <c r="I30" s="50"/>
      <c r="J30" s="55">
        <v>21</v>
      </c>
      <c r="L30" s="52">
        <v>13</v>
      </c>
      <c r="M30" s="115" t="s">
        <v>752</v>
      </c>
      <c r="N30" s="116"/>
      <c r="O30" s="54">
        <v>3.5</v>
      </c>
      <c r="P30" s="50"/>
      <c r="Q30" s="50"/>
      <c r="R30" s="50">
        <v>4</v>
      </c>
      <c r="S30" s="50">
        <v>11</v>
      </c>
      <c r="T30" s="50">
        <v>15</v>
      </c>
      <c r="U30" s="50"/>
      <c r="V30" s="56">
        <f t="shared" si="1"/>
        <v>30</v>
      </c>
      <c r="X30" s="52">
        <v>13</v>
      </c>
      <c r="Y30" s="50" t="s">
        <v>802</v>
      </c>
      <c r="Z30" s="50">
        <v>3</v>
      </c>
      <c r="AA30" s="50"/>
      <c r="AB30" s="50"/>
      <c r="AC30" s="50"/>
      <c r="AD30" s="50"/>
      <c r="AE30" s="50">
        <v>2</v>
      </c>
      <c r="AF30" s="50"/>
      <c r="AG30" s="56">
        <v>2</v>
      </c>
    </row>
    <row r="31" spans="1:33">
      <c r="A31" s="52">
        <v>14</v>
      </c>
      <c r="B31" s="52" t="s">
        <v>757</v>
      </c>
      <c r="C31" s="54">
        <v>2.8</v>
      </c>
      <c r="D31" s="50"/>
      <c r="E31" s="50"/>
      <c r="F31" s="50">
        <v>5</v>
      </c>
      <c r="G31" s="50">
        <v>3</v>
      </c>
      <c r="H31" s="50"/>
      <c r="I31" s="50"/>
      <c r="J31" s="55">
        <v>8</v>
      </c>
      <c r="L31" s="52">
        <v>14</v>
      </c>
      <c r="M31" s="115" t="s">
        <v>758</v>
      </c>
      <c r="N31" s="116"/>
      <c r="O31" s="54">
        <v>3.5</v>
      </c>
      <c r="P31" s="50"/>
      <c r="Q31" s="50">
        <v>1</v>
      </c>
      <c r="R31" s="50">
        <v>20</v>
      </c>
      <c r="S31" s="50">
        <v>15</v>
      </c>
      <c r="T31" s="50">
        <v>3</v>
      </c>
      <c r="U31" s="50">
        <v>2</v>
      </c>
      <c r="V31" s="56">
        <f t="shared" si="1"/>
        <v>41</v>
      </c>
      <c r="X31" s="52">
        <v>14</v>
      </c>
      <c r="Y31" s="50" t="s">
        <v>803</v>
      </c>
      <c r="Z31" s="50">
        <v>3.6</v>
      </c>
      <c r="AA31" s="50"/>
      <c r="AB31" s="50"/>
      <c r="AC31" s="50"/>
      <c r="AD31" s="50">
        <v>1</v>
      </c>
      <c r="AE31" s="50"/>
      <c r="AF31" s="50"/>
      <c r="AG31" s="56">
        <v>1</v>
      </c>
    </row>
    <row r="32" spans="1:33">
      <c r="A32" s="52">
        <v>15</v>
      </c>
      <c r="B32" s="57" t="s">
        <v>759</v>
      </c>
      <c r="C32" s="54">
        <v>2.8</v>
      </c>
      <c r="D32" s="50"/>
      <c r="E32" s="50"/>
      <c r="F32" s="50">
        <v>1</v>
      </c>
      <c r="G32" s="50"/>
      <c r="H32" s="50"/>
      <c r="I32" s="50"/>
      <c r="J32" s="55">
        <v>1</v>
      </c>
      <c r="L32" s="52">
        <v>15</v>
      </c>
      <c r="M32" s="115" t="s">
        <v>760</v>
      </c>
      <c r="N32" s="116"/>
      <c r="O32" s="54">
        <v>3.2</v>
      </c>
      <c r="P32" s="50"/>
      <c r="Q32" s="50"/>
      <c r="R32" s="50">
        <v>9</v>
      </c>
      <c r="S32" s="50">
        <v>4</v>
      </c>
      <c r="T32" s="50"/>
      <c r="U32" s="50"/>
      <c r="V32" s="56">
        <f t="shared" si="1"/>
        <v>13</v>
      </c>
      <c r="X32" s="52">
        <v>15</v>
      </c>
      <c r="Y32" s="50" t="s">
        <v>804</v>
      </c>
      <c r="Z32" s="50">
        <v>3.3</v>
      </c>
      <c r="AA32" s="50"/>
      <c r="AB32" s="50"/>
      <c r="AC32" s="50">
        <v>2</v>
      </c>
      <c r="AD32" s="50">
        <v>7</v>
      </c>
      <c r="AE32" s="50">
        <v>9</v>
      </c>
      <c r="AF32" s="50"/>
      <c r="AG32" s="56">
        <v>18</v>
      </c>
    </row>
    <row r="33" spans="1:33">
      <c r="A33" s="52">
        <v>16</v>
      </c>
      <c r="B33" s="58" t="s">
        <v>761</v>
      </c>
      <c r="C33" s="54">
        <v>3</v>
      </c>
      <c r="D33" s="50"/>
      <c r="E33" s="50"/>
      <c r="F33" s="50">
        <v>1</v>
      </c>
      <c r="G33" s="50"/>
      <c r="H33" s="50"/>
      <c r="I33" s="50"/>
      <c r="J33" s="55">
        <v>1</v>
      </c>
      <c r="L33" s="52">
        <v>16</v>
      </c>
      <c r="M33" s="115" t="s">
        <v>762</v>
      </c>
      <c r="N33" s="116"/>
      <c r="O33" s="54">
        <v>3.2</v>
      </c>
      <c r="P33" s="50"/>
      <c r="Q33" s="50"/>
      <c r="R33" s="50">
        <v>7</v>
      </c>
      <c r="S33" s="50"/>
      <c r="T33" s="50"/>
      <c r="U33" s="50"/>
      <c r="V33" s="56">
        <f t="shared" si="1"/>
        <v>7</v>
      </c>
      <c r="X33" s="52">
        <v>16</v>
      </c>
      <c r="Y33" s="50" t="s">
        <v>805</v>
      </c>
      <c r="Z33" s="50">
        <v>3</v>
      </c>
      <c r="AA33" s="50"/>
      <c r="AB33" s="50"/>
      <c r="AC33" s="50">
        <v>1</v>
      </c>
      <c r="AD33" s="50">
        <v>3</v>
      </c>
      <c r="AE33" s="50"/>
      <c r="AF33" s="50"/>
      <c r="AG33" s="56">
        <v>4</v>
      </c>
    </row>
    <row r="34" spans="1:33">
      <c r="A34" s="52">
        <v>17</v>
      </c>
      <c r="B34" s="52" t="s">
        <v>763</v>
      </c>
      <c r="C34" s="54">
        <v>3.1</v>
      </c>
      <c r="D34" s="50"/>
      <c r="E34" s="50"/>
      <c r="F34" s="50">
        <v>1</v>
      </c>
      <c r="G34" s="50"/>
      <c r="H34" s="50"/>
      <c r="I34" s="50"/>
      <c r="J34" s="55">
        <v>1</v>
      </c>
      <c r="L34" s="52">
        <v>17</v>
      </c>
      <c r="M34" s="115" t="s">
        <v>764</v>
      </c>
      <c r="N34" s="116"/>
      <c r="O34" s="54">
        <v>3</v>
      </c>
      <c r="P34" s="50"/>
      <c r="Q34" s="50"/>
      <c r="R34" s="50"/>
      <c r="S34" s="50">
        <v>2</v>
      </c>
      <c r="T34" s="50"/>
      <c r="U34" s="50"/>
      <c r="V34" s="56">
        <f t="shared" si="1"/>
        <v>2</v>
      </c>
      <c r="X34" s="52">
        <v>17</v>
      </c>
      <c r="Y34" s="50" t="s">
        <v>806</v>
      </c>
      <c r="Z34" s="50">
        <v>2.5</v>
      </c>
      <c r="AA34" s="50">
        <v>2</v>
      </c>
      <c r="AB34" s="50">
        <v>3</v>
      </c>
      <c r="AC34" s="50">
        <v>4</v>
      </c>
      <c r="AD34" s="50">
        <v>4</v>
      </c>
      <c r="AE34" s="50">
        <v>4</v>
      </c>
      <c r="AF34" s="50">
        <v>2</v>
      </c>
      <c r="AG34" s="56">
        <v>19</v>
      </c>
    </row>
    <row r="35" spans="1:33">
      <c r="A35" s="52">
        <v>18</v>
      </c>
      <c r="B35" s="52" t="s">
        <v>765</v>
      </c>
      <c r="C35" s="54">
        <v>3.3</v>
      </c>
      <c r="D35" s="50"/>
      <c r="E35" s="50"/>
      <c r="F35" s="50">
        <v>4</v>
      </c>
      <c r="G35" s="50"/>
      <c r="H35" s="50"/>
      <c r="I35" s="50"/>
      <c r="J35" s="55">
        <v>4</v>
      </c>
      <c r="L35" s="52">
        <v>18</v>
      </c>
      <c r="M35" s="115" t="s">
        <v>766</v>
      </c>
      <c r="N35" s="116"/>
      <c r="O35" s="54">
        <v>3.18</v>
      </c>
      <c r="P35" s="50"/>
      <c r="Q35" s="50"/>
      <c r="R35" s="50">
        <v>3</v>
      </c>
      <c r="S35" s="50">
        <v>23</v>
      </c>
      <c r="T35" s="50">
        <v>7</v>
      </c>
      <c r="U35" s="50"/>
      <c r="V35" s="56">
        <f t="shared" si="1"/>
        <v>33</v>
      </c>
      <c r="X35" s="52">
        <v>18</v>
      </c>
      <c r="Y35" s="50" t="s">
        <v>752</v>
      </c>
      <c r="Z35" s="50">
        <v>3.3</v>
      </c>
      <c r="AA35" s="50"/>
      <c r="AB35" s="50"/>
      <c r="AC35" s="50">
        <v>6</v>
      </c>
      <c r="AD35" s="50">
        <v>9</v>
      </c>
      <c r="AE35" s="50">
        <v>16</v>
      </c>
      <c r="AF35" s="50"/>
      <c r="AG35" s="56">
        <v>31</v>
      </c>
    </row>
    <row r="36" spans="1:33">
      <c r="A36" s="52">
        <v>19</v>
      </c>
      <c r="B36" s="52" t="s">
        <v>767</v>
      </c>
      <c r="C36" s="54">
        <v>4.75</v>
      </c>
      <c r="D36" s="50"/>
      <c r="E36" s="50"/>
      <c r="F36" s="50">
        <v>10</v>
      </c>
      <c r="G36" s="50">
        <v>4</v>
      </c>
      <c r="H36" s="50"/>
      <c r="I36" s="50"/>
      <c r="J36" s="55">
        <v>14</v>
      </c>
      <c r="L36" s="52">
        <v>19</v>
      </c>
      <c r="M36" s="117" t="s">
        <v>765</v>
      </c>
      <c r="N36" s="118"/>
      <c r="O36" s="59">
        <v>3.3</v>
      </c>
      <c r="P36" s="50"/>
      <c r="Q36" s="50"/>
      <c r="R36" s="50">
        <v>2</v>
      </c>
      <c r="S36" s="50">
        <v>2</v>
      </c>
      <c r="T36" s="50"/>
      <c r="U36" s="50"/>
      <c r="V36" s="56">
        <f t="shared" si="1"/>
        <v>4</v>
      </c>
      <c r="X36" s="52">
        <v>19</v>
      </c>
      <c r="Y36" s="50" t="s">
        <v>807</v>
      </c>
      <c r="Z36" s="50">
        <v>3</v>
      </c>
      <c r="AA36" s="50"/>
      <c r="AB36" s="50"/>
      <c r="AC36" s="50">
        <v>3</v>
      </c>
      <c r="AD36" s="50"/>
      <c r="AE36" s="50"/>
      <c r="AF36" s="50"/>
      <c r="AG36" s="56">
        <v>3</v>
      </c>
    </row>
    <row r="37" spans="1:33">
      <c r="A37" s="52">
        <v>20</v>
      </c>
      <c r="B37" s="52" t="s">
        <v>768</v>
      </c>
      <c r="C37" s="54">
        <v>3.3</v>
      </c>
      <c r="D37" s="50"/>
      <c r="E37" s="50"/>
      <c r="F37" s="50">
        <v>2</v>
      </c>
      <c r="G37" s="50">
        <v>3</v>
      </c>
      <c r="H37" s="50"/>
      <c r="I37" s="50"/>
      <c r="J37" s="55">
        <v>5</v>
      </c>
      <c r="L37" s="52">
        <v>20</v>
      </c>
      <c r="M37" s="117" t="s">
        <v>769</v>
      </c>
      <c r="N37" s="118"/>
      <c r="O37" s="59">
        <v>3</v>
      </c>
      <c r="P37" s="50"/>
      <c r="Q37" s="50"/>
      <c r="R37" s="50"/>
      <c r="S37" s="50"/>
      <c r="T37" s="50"/>
      <c r="U37" s="50">
        <v>1</v>
      </c>
      <c r="V37" s="56">
        <f t="shared" si="1"/>
        <v>1</v>
      </c>
      <c r="X37" s="52">
        <v>20</v>
      </c>
      <c r="Y37" s="50" t="s">
        <v>808</v>
      </c>
      <c r="Z37" s="50">
        <v>3</v>
      </c>
      <c r="AA37" s="50"/>
      <c r="AB37" s="50"/>
      <c r="AC37" s="50"/>
      <c r="AD37" s="50"/>
      <c r="AE37" s="50">
        <v>3</v>
      </c>
      <c r="AF37" s="50"/>
      <c r="AG37" s="56">
        <v>3</v>
      </c>
    </row>
    <row r="38" spans="1:33">
      <c r="A38" s="52">
        <v>21</v>
      </c>
      <c r="B38" s="57" t="s">
        <v>744</v>
      </c>
      <c r="C38" s="54">
        <v>3.45</v>
      </c>
      <c r="D38" s="50"/>
      <c r="E38" s="50"/>
      <c r="F38" s="50"/>
      <c r="G38" s="50">
        <v>2</v>
      </c>
      <c r="H38" s="50"/>
      <c r="I38" s="50"/>
      <c r="J38" s="55">
        <v>2</v>
      </c>
      <c r="L38" s="52">
        <v>21</v>
      </c>
      <c r="M38" s="117" t="s">
        <v>770</v>
      </c>
      <c r="N38" s="118"/>
      <c r="O38" s="59">
        <v>2.4</v>
      </c>
      <c r="P38" s="50"/>
      <c r="Q38" s="50"/>
      <c r="R38" s="50">
        <v>3</v>
      </c>
      <c r="S38" s="50">
        <v>3</v>
      </c>
      <c r="T38" s="50">
        <v>3</v>
      </c>
      <c r="U38" s="50"/>
      <c r="V38" s="56">
        <f t="shared" si="1"/>
        <v>9</v>
      </c>
      <c r="X38" s="52">
        <v>21</v>
      </c>
      <c r="Y38" s="50" t="s">
        <v>809</v>
      </c>
      <c r="Z38" s="50">
        <v>3</v>
      </c>
      <c r="AA38" s="50"/>
      <c r="AB38" s="50"/>
      <c r="AC38" s="50">
        <v>1</v>
      </c>
      <c r="AD38" s="50"/>
      <c r="AE38" s="50"/>
      <c r="AF38" s="50"/>
      <c r="AG38" s="56">
        <v>1</v>
      </c>
    </row>
    <row r="39" spans="1:33">
      <c r="A39" s="52">
        <v>22</v>
      </c>
      <c r="B39" s="57" t="s">
        <v>771</v>
      </c>
      <c r="C39" s="54">
        <v>2.4</v>
      </c>
      <c r="D39" s="50"/>
      <c r="E39" s="50"/>
      <c r="F39" s="50"/>
      <c r="G39" s="50">
        <v>1</v>
      </c>
      <c r="H39" s="50"/>
      <c r="I39" s="50"/>
      <c r="J39" s="55">
        <v>1</v>
      </c>
      <c r="L39" s="52">
        <v>22</v>
      </c>
      <c r="M39" s="117" t="s">
        <v>772</v>
      </c>
      <c r="N39" s="118"/>
      <c r="O39" s="59">
        <v>2.8</v>
      </c>
      <c r="P39" s="50"/>
      <c r="Q39" s="50">
        <v>2</v>
      </c>
      <c r="R39" s="50"/>
      <c r="S39" s="50"/>
      <c r="T39" s="50"/>
      <c r="U39" s="50"/>
      <c r="V39" s="56">
        <f t="shared" si="1"/>
        <v>2</v>
      </c>
      <c r="X39" s="52">
        <v>22</v>
      </c>
      <c r="Y39" s="50" t="s">
        <v>810</v>
      </c>
      <c r="Z39" s="50">
        <v>2.4</v>
      </c>
      <c r="AA39" s="50"/>
      <c r="AB39" s="50"/>
      <c r="AC39" s="50">
        <v>1</v>
      </c>
      <c r="AD39" s="50">
        <v>2</v>
      </c>
      <c r="AE39" s="50"/>
      <c r="AF39" s="50">
        <v>1</v>
      </c>
      <c r="AG39" s="56">
        <v>4</v>
      </c>
    </row>
    <row r="40" spans="1:33">
      <c r="A40" s="52">
        <v>23</v>
      </c>
      <c r="B40" s="57" t="s">
        <v>773</v>
      </c>
      <c r="C40" s="54">
        <v>2.8</v>
      </c>
      <c r="D40" s="50"/>
      <c r="E40" s="50"/>
      <c r="F40" s="50"/>
      <c r="G40" s="50">
        <v>2</v>
      </c>
      <c r="H40" s="50"/>
      <c r="I40" s="50"/>
      <c r="J40" s="55">
        <v>2</v>
      </c>
      <c r="L40" s="52">
        <v>23</v>
      </c>
      <c r="M40" s="117" t="s">
        <v>774</v>
      </c>
      <c r="N40" s="118"/>
      <c r="O40" s="59">
        <v>2.4</v>
      </c>
      <c r="P40" s="50"/>
      <c r="Q40" s="50"/>
      <c r="R40" s="50"/>
      <c r="S40" s="50">
        <v>1</v>
      </c>
      <c r="T40" s="50"/>
      <c r="U40" s="50"/>
      <c r="V40" s="56">
        <f t="shared" si="1"/>
        <v>1</v>
      </c>
      <c r="X40" s="52">
        <v>23</v>
      </c>
      <c r="Y40" s="50" t="s">
        <v>811</v>
      </c>
      <c r="Z40" s="50">
        <v>2.5</v>
      </c>
      <c r="AA40" s="50"/>
      <c r="AB40" s="50"/>
      <c r="AC40" s="50">
        <v>1</v>
      </c>
      <c r="AD40" s="50"/>
      <c r="AE40" s="50"/>
      <c r="AF40" s="50"/>
      <c r="AG40" s="56">
        <v>1</v>
      </c>
    </row>
    <row r="41" spans="1:33">
      <c r="A41" s="52">
        <v>24</v>
      </c>
      <c r="B41" s="52" t="s">
        <v>764</v>
      </c>
      <c r="C41" s="54">
        <v>3</v>
      </c>
      <c r="D41" s="50"/>
      <c r="E41" s="50"/>
      <c r="F41" s="50"/>
      <c r="G41" s="50">
        <v>5</v>
      </c>
      <c r="H41" s="50"/>
      <c r="I41" s="50"/>
      <c r="J41" s="55">
        <v>5</v>
      </c>
      <c r="L41" s="52">
        <v>24</v>
      </c>
      <c r="M41" s="115" t="s">
        <v>775</v>
      </c>
      <c r="N41" s="116"/>
      <c r="O41" s="52">
        <v>2.4</v>
      </c>
      <c r="P41" s="50"/>
      <c r="Q41" s="50">
        <v>2</v>
      </c>
      <c r="R41" s="50">
        <v>4</v>
      </c>
      <c r="S41" s="50">
        <v>2</v>
      </c>
      <c r="T41" s="50">
        <v>4</v>
      </c>
      <c r="U41" s="50"/>
      <c r="V41" s="56">
        <f t="shared" si="1"/>
        <v>12</v>
      </c>
      <c r="X41" s="52">
        <v>24</v>
      </c>
      <c r="Y41" s="50" t="s">
        <v>812</v>
      </c>
      <c r="Z41" s="50">
        <v>3.4</v>
      </c>
      <c r="AA41" s="50">
        <v>1</v>
      </c>
      <c r="AB41" s="50"/>
      <c r="AC41" s="50"/>
      <c r="AD41" s="50"/>
      <c r="AE41" s="50">
        <v>4</v>
      </c>
      <c r="AF41" s="50"/>
      <c r="AG41" s="56">
        <v>5</v>
      </c>
    </row>
    <row r="42" spans="1:33">
      <c r="A42" s="52">
        <v>25</v>
      </c>
      <c r="B42" s="57" t="s">
        <v>776</v>
      </c>
      <c r="C42" s="54">
        <v>2.4</v>
      </c>
      <c r="D42" s="50"/>
      <c r="E42" s="50"/>
      <c r="F42" s="50"/>
      <c r="G42" s="50">
        <v>1</v>
      </c>
      <c r="H42" s="50"/>
      <c r="I42" s="50"/>
      <c r="J42" s="55">
        <v>1</v>
      </c>
      <c r="L42" s="52">
        <v>25</v>
      </c>
      <c r="M42" s="117" t="s">
        <v>747</v>
      </c>
      <c r="N42" s="118"/>
      <c r="O42" s="59">
        <v>3</v>
      </c>
      <c r="P42" s="50"/>
      <c r="Q42" s="50">
        <v>4</v>
      </c>
      <c r="R42" s="50"/>
      <c r="S42" s="50"/>
      <c r="T42" s="50"/>
      <c r="U42" s="50"/>
      <c r="V42" s="56">
        <f t="shared" si="1"/>
        <v>4</v>
      </c>
      <c r="X42" s="52">
        <v>25</v>
      </c>
      <c r="Y42" s="50" t="s">
        <v>744</v>
      </c>
      <c r="Z42" s="50">
        <v>3.5</v>
      </c>
      <c r="AA42" s="50"/>
      <c r="AB42" s="50"/>
      <c r="AC42" s="50">
        <v>5</v>
      </c>
      <c r="AD42" s="50">
        <v>2</v>
      </c>
      <c r="AE42" s="50"/>
      <c r="AF42" s="50"/>
      <c r="AG42" s="63">
        <v>7</v>
      </c>
    </row>
    <row r="43" spans="1:33">
      <c r="A43" s="52">
        <v>26</v>
      </c>
      <c r="B43" s="57" t="s">
        <v>777</v>
      </c>
      <c r="C43" s="54">
        <v>2.4</v>
      </c>
      <c r="D43" s="50"/>
      <c r="E43" s="50"/>
      <c r="F43" s="50"/>
      <c r="G43" s="50">
        <v>1</v>
      </c>
      <c r="H43" s="50"/>
      <c r="I43" s="50"/>
      <c r="J43" s="55">
        <v>1</v>
      </c>
      <c r="L43" s="52">
        <v>26</v>
      </c>
      <c r="M43" s="117" t="s">
        <v>778</v>
      </c>
      <c r="N43" s="118"/>
      <c r="O43" s="59">
        <v>5</v>
      </c>
      <c r="P43" s="50"/>
      <c r="Q43" s="50"/>
      <c r="R43" s="50">
        <v>9</v>
      </c>
      <c r="S43" s="50"/>
      <c r="T43" s="50"/>
      <c r="U43" s="50"/>
      <c r="V43" s="56">
        <f t="shared" si="1"/>
        <v>9</v>
      </c>
      <c r="X43" s="52">
        <v>26</v>
      </c>
      <c r="Y43" s="50" t="s">
        <v>813</v>
      </c>
      <c r="Z43" s="50">
        <v>4</v>
      </c>
      <c r="AA43" s="50">
        <v>1</v>
      </c>
      <c r="AB43" s="50">
        <v>2</v>
      </c>
      <c r="AC43" s="50">
        <v>2</v>
      </c>
      <c r="AD43" s="50">
        <v>3</v>
      </c>
      <c r="AE43" s="50"/>
      <c r="AF43" s="50"/>
      <c r="AG43" s="63">
        <v>8</v>
      </c>
    </row>
    <row r="44" spans="1:33">
      <c r="A44" s="52">
        <v>27</v>
      </c>
      <c r="B44" s="57" t="s">
        <v>779</v>
      </c>
      <c r="C44" s="54">
        <v>2.4</v>
      </c>
      <c r="D44" s="50"/>
      <c r="E44" s="50"/>
      <c r="F44" s="50"/>
      <c r="G44" s="50">
        <v>1</v>
      </c>
      <c r="H44" s="50"/>
      <c r="I44" s="50"/>
      <c r="J44" s="55">
        <v>1</v>
      </c>
      <c r="L44" s="52">
        <v>27</v>
      </c>
      <c r="M44" s="117" t="s">
        <v>780</v>
      </c>
      <c r="N44" s="118"/>
      <c r="O44" s="59">
        <v>3.3</v>
      </c>
      <c r="P44" s="50"/>
      <c r="Q44" s="50"/>
      <c r="R44" s="50">
        <v>2</v>
      </c>
      <c r="S44" s="50">
        <v>4</v>
      </c>
      <c r="T44" s="50">
        <v>3</v>
      </c>
      <c r="U44" s="50"/>
      <c r="V44" s="56">
        <f t="shared" si="1"/>
        <v>9</v>
      </c>
      <c r="X44" s="52">
        <v>27</v>
      </c>
      <c r="Y44" s="50" t="s">
        <v>778</v>
      </c>
      <c r="Z44" s="50">
        <v>5</v>
      </c>
      <c r="AA44" s="50"/>
      <c r="AB44" s="50"/>
      <c r="AC44" s="50">
        <v>2</v>
      </c>
      <c r="AD44" s="50"/>
      <c r="AE44" s="50"/>
      <c r="AF44" s="50"/>
      <c r="AG44" s="63">
        <v>2</v>
      </c>
    </row>
    <row r="45" spans="1:33">
      <c r="A45" s="52">
        <v>28</v>
      </c>
      <c r="B45" s="53" t="s">
        <v>781</v>
      </c>
      <c r="C45" s="54">
        <v>3</v>
      </c>
      <c r="D45" s="50"/>
      <c r="E45" s="50"/>
      <c r="F45" s="50"/>
      <c r="G45" s="50"/>
      <c r="H45" s="50">
        <v>3</v>
      </c>
      <c r="I45" s="50"/>
      <c r="J45" s="55">
        <v>3</v>
      </c>
      <c r="L45" s="52">
        <v>28</v>
      </c>
      <c r="M45" s="117" t="s">
        <v>782</v>
      </c>
      <c r="N45" s="118"/>
      <c r="O45" s="59">
        <v>2.4</v>
      </c>
      <c r="P45" s="50"/>
      <c r="Q45" s="50">
        <v>4</v>
      </c>
      <c r="R45" s="50"/>
      <c r="S45" s="50">
        <v>1</v>
      </c>
      <c r="T45" s="50">
        <v>3</v>
      </c>
      <c r="U45" s="50"/>
      <c r="V45" s="56">
        <f t="shared" si="1"/>
        <v>8</v>
      </c>
      <c r="X45" s="52">
        <v>28</v>
      </c>
      <c r="Y45" s="50" t="s">
        <v>814</v>
      </c>
      <c r="Z45" s="50">
        <v>3.2</v>
      </c>
      <c r="AA45" s="50"/>
      <c r="AB45" s="50">
        <v>6</v>
      </c>
      <c r="AC45" s="50"/>
      <c r="AD45" s="50"/>
      <c r="AE45" s="50"/>
      <c r="AF45" s="50"/>
      <c r="AG45" s="63">
        <v>6</v>
      </c>
    </row>
    <row r="46" spans="1:33">
      <c r="A46" s="52">
        <v>29</v>
      </c>
      <c r="B46" s="57" t="s">
        <v>783</v>
      </c>
      <c r="C46" s="54">
        <v>3</v>
      </c>
      <c r="D46" s="50"/>
      <c r="E46" s="50"/>
      <c r="F46" s="50"/>
      <c r="G46" s="50"/>
      <c r="H46" s="50">
        <v>1</v>
      </c>
      <c r="I46" s="50"/>
      <c r="J46" s="55">
        <v>1</v>
      </c>
      <c r="L46" s="52">
        <v>29</v>
      </c>
      <c r="M46" s="117" t="s">
        <v>784</v>
      </c>
      <c r="N46" s="118"/>
      <c r="O46" s="59">
        <v>4.8</v>
      </c>
      <c r="P46" s="50"/>
      <c r="Q46" s="50">
        <v>1</v>
      </c>
      <c r="R46" s="50">
        <v>10</v>
      </c>
      <c r="S46" s="50">
        <v>3</v>
      </c>
      <c r="T46" s="50">
        <v>10</v>
      </c>
      <c r="U46" s="50">
        <v>2</v>
      </c>
      <c r="V46" s="56">
        <f t="shared" si="1"/>
        <v>26</v>
      </c>
      <c r="X46" s="57">
        <v>29</v>
      </c>
      <c r="Y46" s="57" t="s">
        <v>815</v>
      </c>
      <c r="Z46" s="57">
        <v>7</v>
      </c>
      <c r="AA46" s="57"/>
      <c r="AB46" s="57"/>
      <c r="AC46" s="57">
        <v>5</v>
      </c>
      <c r="AD46" s="57">
        <v>1</v>
      </c>
      <c r="AE46" s="57"/>
      <c r="AF46" s="57"/>
      <c r="AG46" s="63">
        <v>6</v>
      </c>
    </row>
    <row r="47" spans="1:33">
      <c r="A47" s="52">
        <v>30</v>
      </c>
      <c r="B47" s="57" t="s">
        <v>785</v>
      </c>
      <c r="C47" s="54">
        <v>3.75</v>
      </c>
      <c r="D47" s="50"/>
      <c r="E47" s="50"/>
      <c r="F47" s="50"/>
      <c r="G47" s="50"/>
      <c r="H47" s="50">
        <v>3</v>
      </c>
      <c r="I47" s="50"/>
      <c r="J47" s="55">
        <v>3</v>
      </c>
      <c r="L47" s="52">
        <v>30</v>
      </c>
      <c r="M47" s="117" t="s">
        <v>785</v>
      </c>
      <c r="N47" s="118"/>
      <c r="O47" s="59">
        <v>3.75</v>
      </c>
      <c r="P47" s="50"/>
      <c r="Q47" s="50"/>
      <c r="R47" s="50"/>
      <c r="S47" s="50"/>
      <c r="T47" s="50">
        <v>3</v>
      </c>
      <c r="U47" s="50"/>
      <c r="V47" s="56">
        <f t="shared" si="1"/>
        <v>3</v>
      </c>
      <c r="X47" s="52">
        <v>30</v>
      </c>
      <c r="Y47" s="50" t="s">
        <v>816</v>
      </c>
      <c r="Z47" s="50">
        <v>3</v>
      </c>
      <c r="AA47" s="50"/>
      <c r="AB47" s="50">
        <v>2</v>
      </c>
      <c r="AC47" s="50">
        <v>1</v>
      </c>
      <c r="AD47" s="50">
        <v>2</v>
      </c>
      <c r="AE47" s="50">
        <v>1</v>
      </c>
      <c r="AF47" s="50">
        <v>1</v>
      </c>
      <c r="AG47" s="63">
        <v>7</v>
      </c>
    </row>
    <row r="48" spans="1:33">
      <c r="A48" s="60"/>
      <c r="B48" s="60"/>
      <c r="C48" s="60"/>
      <c r="D48" s="60"/>
      <c r="E48" s="60"/>
      <c r="F48" s="60"/>
      <c r="G48" s="60"/>
      <c r="H48" s="60"/>
      <c r="I48" s="60"/>
      <c r="J48" s="61"/>
      <c r="L48" s="52">
        <v>31</v>
      </c>
      <c r="M48" s="119" t="s">
        <v>786</v>
      </c>
      <c r="N48" s="118"/>
      <c r="O48" s="59">
        <v>2.4</v>
      </c>
      <c r="P48" s="50"/>
      <c r="Q48" s="50"/>
      <c r="R48" s="50"/>
      <c r="S48" s="50"/>
      <c r="T48" s="50"/>
      <c r="U48" s="50"/>
      <c r="V48" s="56">
        <f t="shared" si="1"/>
        <v>0</v>
      </c>
      <c r="X48" s="52">
        <v>31</v>
      </c>
      <c r="Y48" s="50" t="s">
        <v>817</v>
      </c>
      <c r="Z48" s="50">
        <v>1.7</v>
      </c>
      <c r="AA48" s="50">
        <v>10</v>
      </c>
      <c r="AB48" s="50"/>
      <c r="AC48" s="50"/>
      <c r="AD48" s="50"/>
      <c r="AE48" s="50"/>
      <c r="AF48" s="50"/>
      <c r="AG48" s="63">
        <v>10</v>
      </c>
    </row>
    <row r="49" spans="1:33">
      <c r="A49" s="52" t="s">
        <v>787</v>
      </c>
      <c r="B49" s="52"/>
      <c r="C49" s="54"/>
      <c r="D49" s="50">
        <f t="shared" ref="D49:J49" si="2">SUM(D18:D48)</f>
        <v>53</v>
      </c>
      <c r="E49" s="50">
        <f t="shared" si="2"/>
        <v>16</v>
      </c>
      <c r="F49" s="50">
        <f t="shared" si="2"/>
        <v>82</v>
      </c>
      <c r="G49" s="50">
        <f t="shared" si="2"/>
        <v>137</v>
      </c>
      <c r="H49" s="50">
        <f t="shared" si="2"/>
        <v>39</v>
      </c>
      <c r="I49" s="50">
        <f t="shared" si="2"/>
        <v>6</v>
      </c>
      <c r="J49" s="55">
        <f t="shared" si="2"/>
        <v>333</v>
      </c>
      <c r="L49" s="52">
        <v>32</v>
      </c>
      <c r="M49" s="119" t="s">
        <v>788</v>
      </c>
      <c r="N49" s="118"/>
      <c r="O49" s="59">
        <v>4.8</v>
      </c>
      <c r="P49" s="50"/>
      <c r="Q49" s="50"/>
      <c r="R49" s="50"/>
      <c r="S49" s="50"/>
      <c r="T49" s="50"/>
      <c r="U49" s="50">
        <v>1</v>
      </c>
      <c r="V49" s="56">
        <f t="shared" si="1"/>
        <v>1</v>
      </c>
      <c r="X49" s="52">
        <v>32</v>
      </c>
      <c r="Y49" s="50" t="s">
        <v>818</v>
      </c>
      <c r="Z49" s="50">
        <v>2.4</v>
      </c>
      <c r="AA49" s="50"/>
      <c r="AB49" s="50"/>
      <c r="AC49" s="50"/>
      <c r="AD49" s="50">
        <v>1</v>
      </c>
      <c r="AE49" s="50">
        <v>1</v>
      </c>
      <c r="AF49" s="50"/>
      <c r="AG49" s="63">
        <v>2</v>
      </c>
    </row>
    <row r="50" spans="1:33">
      <c r="L50" s="52">
        <v>33</v>
      </c>
      <c r="M50" s="119" t="s">
        <v>789</v>
      </c>
      <c r="N50" s="118"/>
      <c r="O50" s="59">
        <v>2.4</v>
      </c>
      <c r="P50" s="50"/>
      <c r="Q50" s="50"/>
      <c r="R50" s="50">
        <v>1</v>
      </c>
      <c r="S50" s="50">
        <v>1</v>
      </c>
      <c r="T50" s="50">
        <v>1</v>
      </c>
      <c r="U50" s="50"/>
      <c r="V50" s="56">
        <f t="shared" si="1"/>
        <v>3</v>
      </c>
      <c r="X50" s="60"/>
      <c r="Y50" s="60"/>
      <c r="Z50" s="64"/>
      <c r="AA50" s="60"/>
      <c r="AB50" s="60"/>
      <c r="AC50" s="60"/>
      <c r="AD50" s="60"/>
      <c r="AE50" s="60"/>
      <c r="AF50" s="60"/>
      <c r="AG50" s="65"/>
    </row>
    <row r="51" spans="1:33">
      <c r="L51" s="52">
        <v>34</v>
      </c>
      <c r="M51" s="117" t="s">
        <v>790</v>
      </c>
      <c r="N51" s="118"/>
      <c r="O51" s="59">
        <v>2</v>
      </c>
      <c r="P51" s="50">
        <v>40</v>
      </c>
      <c r="Q51" s="50"/>
      <c r="R51" s="50"/>
      <c r="S51" s="50"/>
      <c r="T51" s="50"/>
      <c r="U51" s="50"/>
      <c r="V51" s="56">
        <f t="shared" si="1"/>
        <v>40</v>
      </c>
      <c r="X51" s="62" t="s">
        <v>787</v>
      </c>
      <c r="Y51" s="52"/>
      <c r="Z51" s="64"/>
      <c r="AA51" s="50">
        <v>15</v>
      </c>
      <c r="AB51" s="50">
        <v>34</v>
      </c>
      <c r="AC51" s="50">
        <v>124</v>
      </c>
      <c r="AD51" s="50">
        <v>140</v>
      </c>
      <c r="AE51" s="50">
        <v>85</v>
      </c>
      <c r="AF51" s="50">
        <v>5</v>
      </c>
      <c r="AG51" s="56">
        <f>SUM(AG18:AG50)</f>
        <v>403</v>
      </c>
    </row>
    <row r="52" spans="1:33">
      <c r="L52" s="50">
        <v>35</v>
      </c>
      <c r="M52" s="120" t="s">
        <v>791</v>
      </c>
      <c r="N52" s="120"/>
      <c r="O52" s="50">
        <v>3</v>
      </c>
      <c r="P52" s="50">
        <v>2</v>
      </c>
      <c r="Q52" s="50">
        <v>9</v>
      </c>
      <c r="R52" s="50">
        <v>27</v>
      </c>
      <c r="S52" s="50">
        <v>33</v>
      </c>
      <c r="T52" s="50">
        <v>18</v>
      </c>
      <c r="U52" s="50">
        <v>1</v>
      </c>
      <c r="V52" s="56">
        <v>90</v>
      </c>
    </row>
    <row r="53" spans="1:33">
      <c r="L53" s="62" t="s">
        <v>787</v>
      </c>
      <c r="M53" s="115"/>
      <c r="N53" s="116"/>
      <c r="O53" s="54"/>
      <c r="P53" s="50">
        <f t="shared" ref="P53:V53" si="3">SUM(P18:P52)</f>
        <v>49</v>
      </c>
      <c r="Q53" s="50">
        <f t="shared" si="3"/>
        <v>32</v>
      </c>
      <c r="R53" s="50">
        <f t="shared" si="3"/>
        <v>192</v>
      </c>
      <c r="S53" s="50">
        <f t="shared" si="3"/>
        <v>237</v>
      </c>
      <c r="T53" s="50">
        <f t="shared" si="3"/>
        <v>89</v>
      </c>
      <c r="U53" s="50">
        <f t="shared" si="3"/>
        <v>8</v>
      </c>
      <c r="V53" s="56">
        <f t="shared" si="3"/>
        <v>607</v>
      </c>
    </row>
  </sheetData>
  <mergeCells count="61">
    <mergeCell ref="X15:AG15"/>
    <mergeCell ref="X16:X17"/>
    <mergeCell ref="Y16:Y17"/>
    <mergeCell ref="AA16:AF16"/>
    <mergeCell ref="AG16:AG17"/>
    <mergeCell ref="M53:N53"/>
    <mergeCell ref="M42:N42"/>
    <mergeCell ref="M43:N43"/>
    <mergeCell ref="M44:N44"/>
    <mergeCell ref="M45:N45"/>
    <mergeCell ref="M46:N46"/>
    <mergeCell ref="M47:N47"/>
    <mergeCell ref="M48:N48"/>
    <mergeCell ref="M49:N49"/>
    <mergeCell ref="M50:N50"/>
    <mergeCell ref="M51:N51"/>
    <mergeCell ref="M52:N52"/>
    <mergeCell ref="M41:N41"/>
    <mergeCell ref="M30:N30"/>
    <mergeCell ref="M31:N31"/>
    <mergeCell ref="M32:N32"/>
    <mergeCell ref="M33:N33"/>
    <mergeCell ref="M34:N34"/>
    <mergeCell ref="M35:N35"/>
    <mergeCell ref="M36:N36"/>
    <mergeCell ref="M37:N37"/>
    <mergeCell ref="M38:N38"/>
    <mergeCell ref="M39:N39"/>
    <mergeCell ref="M40:N40"/>
    <mergeCell ref="M29:N29"/>
    <mergeCell ref="M18:N18"/>
    <mergeCell ref="M19:N19"/>
    <mergeCell ref="M20:N20"/>
    <mergeCell ref="M21:N21"/>
    <mergeCell ref="M22:N22"/>
    <mergeCell ref="M23:N23"/>
    <mergeCell ref="M24:N24"/>
    <mergeCell ref="M25:N25"/>
    <mergeCell ref="M26:N26"/>
    <mergeCell ref="M27:N27"/>
    <mergeCell ref="M28:N28"/>
    <mergeCell ref="A15:J15"/>
    <mergeCell ref="L15:V15"/>
    <mergeCell ref="A16:A17"/>
    <mergeCell ref="B16:B17"/>
    <mergeCell ref="D16:I16"/>
    <mergeCell ref="J16:J17"/>
    <mergeCell ref="L16:L17"/>
    <mergeCell ref="M16:N17"/>
    <mergeCell ref="P16:U16"/>
    <mergeCell ref="V16:V17"/>
    <mergeCell ref="E1:O1"/>
    <mergeCell ref="B3:G3"/>
    <mergeCell ref="H3:M3"/>
    <mergeCell ref="N3:S3"/>
    <mergeCell ref="B4:D4"/>
    <mergeCell ref="E4:G4"/>
    <mergeCell ref="H4:J4"/>
    <mergeCell ref="K4:M4"/>
    <mergeCell ref="N4:P4"/>
    <mergeCell ref="Q4:S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Students details</vt:lpstr>
      <vt:lpstr>Faculty Details</vt:lpstr>
      <vt:lpstr>Facilities</vt:lpstr>
      <vt:lpstr>IPR &amp; Research Funding</vt:lpstr>
      <vt:lpstr>PCS Facilties </vt:lpstr>
      <vt:lpstr>Consultancy Projects</vt:lpstr>
      <vt:lpstr>Campus Placements 2014-2016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2016-12-14T07:42:43Z</dcterms:created>
  <dcterms:modified xsi:type="dcterms:W3CDTF">2017-01-31T13:34:15Z</dcterms:modified>
</cp:coreProperties>
</file>